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3384394492ed0d65/Documents/A-Z/Spain_Hacienda Riquelme/COMMUNITY WORK/BOARD/SURVEYS/Security/"/>
    </mc:Choice>
  </mc:AlternateContent>
  <xr:revisionPtr revIDLastSave="401" documentId="8_{788A4471-7844-447B-B32B-47BCD0B6D1D4}" xr6:coauthVersionLast="46" xr6:coauthVersionMax="46" xr10:uidLastSave="{B4309765-4682-440D-83CD-AEF5915E2011}"/>
  <bookViews>
    <workbookView xWindow="-120" yWindow="-120" windowWidth="29040" windowHeight="15840" xr2:uid="{00000000-000D-0000-FFFF-FFFF00000000}"/>
  </bookViews>
  <sheets>
    <sheet name="English" sheetId="1" r:id="rId1"/>
    <sheet name="Español" sheetId="3" r:id="rId2"/>
  </sheets>
  <externalReferences>
    <externalReference r:id="rId3"/>
  </externalReferenc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4" i="3" l="1"/>
  <c r="AH24" i="3"/>
  <c r="AJ23" i="3"/>
  <c r="AH23" i="3"/>
  <c r="AJ22" i="3"/>
  <c r="AH22" i="3"/>
  <c r="AW15" i="3"/>
  <c r="AQ15" i="3"/>
  <c r="AK15" i="3"/>
  <c r="AW14" i="3"/>
  <c r="AQ14" i="3"/>
  <c r="AK14" i="3"/>
  <c r="AW13" i="3"/>
  <c r="AQ13" i="3"/>
  <c r="AK13" i="3"/>
  <c r="AJ23" i="1" l="1"/>
  <c r="AJ24" i="1"/>
  <c r="AJ22" i="1"/>
  <c r="AH23" i="1"/>
  <c r="AH24" i="1"/>
  <c r="AH22" i="1"/>
  <c r="AK14" i="1"/>
  <c r="AQ14" i="1"/>
  <c r="AW14" i="1"/>
  <c r="AK15" i="1"/>
  <c r="AQ15" i="1"/>
  <c r="AW15" i="1"/>
  <c r="AK13" i="1"/>
  <c r="AQ13" i="1"/>
  <c r="AW13" i="1"/>
</calcChain>
</file>

<file path=xl/sharedStrings.xml><?xml version="1.0" encoding="utf-8"?>
<sst xmlns="http://schemas.openxmlformats.org/spreadsheetml/2006/main" count="598" uniqueCount="151">
  <si>
    <t>Number of Responses</t>
  </si>
  <si>
    <t>Poor</t>
  </si>
  <si>
    <t>Satisfactory</t>
  </si>
  <si>
    <t>Good</t>
  </si>
  <si>
    <t>Very Good</t>
  </si>
  <si>
    <t>G + VG</t>
  </si>
  <si>
    <t>Target</t>
  </si>
  <si>
    <t>Actual</t>
  </si>
  <si>
    <t>60% G or VG</t>
  </si>
  <si>
    <t>50% G or VG</t>
  </si>
  <si>
    <t>95% Satisfactory</t>
  </si>
  <si>
    <t>90% Satisfactory</t>
  </si>
  <si>
    <t>92% Satisfactory</t>
  </si>
  <si>
    <t>90% G or VG</t>
  </si>
  <si>
    <t>Performance Against Targets</t>
  </si>
  <si>
    <t>93% G or VG</t>
  </si>
  <si>
    <t>96% Satisfactory</t>
  </si>
  <si>
    <t>0.7%   (3)</t>
  </si>
  <si>
    <t>2.78%   (12)</t>
  </si>
  <si>
    <t>24.36%   (105)</t>
  </si>
  <si>
    <t>72.16% (311)</t>
  </si>
  <si>
    <t>96.52% (416)</t>
  </si>
  <si>
    <t>4.41%   (19)</t>
  </si>
  <si>
    <t>26.68%  (115)</t>
  </si>
  <si>
    <t>68.21% (294)</t>
  </si>
  <si>
    <t>94.89%  (409)</t>
  </si>
  <si>
    <t>0.69%   (2)</t>
  </si>
  <si>
    <t>4.86%  (7)</t>
  </si>
  <si>
    <t>20.83%  (30)</t>
  </si>
  <si>
    <t>73.6%  (106)</t>
  </si>
  <si>
    <t>99.3%  (428)</t>
  </si>
  <si>
    <t>0.82%   (3)</t>
  </si>
  <si>
    <t>4.92%   (18)</t>
  </si>
  <si>
    <t>28.69%  (105)</t>
  </si>
  <si>
    <t>65.57% (240)</t>
  </si>
  <si>
    <t>94.53%  (345)</t>
  </si>
  <si>
    <t>93.17%  (341)</t>
  </si>
  <si>
    <t>1.09%   (4)</t>
  </si>
  <si>
    <t>5.74%   (21)</t>
  </si>
  <si>
    <t>24.59%  (90)</t>
  </si>
  <si>
    <t>68.58%  (251)</t>
  </si>
  <si>
    <t>3.97% (5)</t>
  </si>
  <si>
    <t>7.94%   (10)</t>
  </si>
  <si>
    <t>18.25%  (23)</t>
  </si>
  <si>
    <t>88.09%  (111)</t>
  </si>
  <si>
    <t>69.84%  (88)</t>
  </si>
  <si>
    <t>94.43% (136)</t>
  </si>
  <si>
    <t>99.29%  (143)</t>
  </si>
  <si>
    <t>95.73% (404)</t>
  </si>
  <si>
    <t>97.88%  (413)</t>
  </si>
  <si>
    <t>93.61% (395)</t>
  </si>
  <si>
    <t>88.64% (117)</t>
  </si>
  <si>
    <t>Blue</t>
  </si>
  <si>
    <t>Achieved Target</t>
  </si>
  <si>
    <t>Red</t>
  </si>
  <si>
    <t>Missed Target</t>
  </si>
  <si>
    <t>0.24%   (1)</t>
  </si>
  <si>
    <t>4.03%  (17)</t>
  </si>
  <si>
    <t>20.14% (85)</t>
  </si>
  <si>
    <t>75.59 (319)</t>
  </si>
  <si>
    <t>2.13% (9)</t>
  </si>
  <si>
    <t>4.27% (18)</t>
  </si>
  <si>
    <t>19.91% (84)</t>
  </si>
  <si>
    <t>73.7% (311)</t>
  </si>
  <si>
    <t>6.81% (9)</t>
  </si>
  <si>
    <t>4.55% (6)</t>
  </si>
  <si>
    <t>9.85 (13)</t>
  </si>
  <si>
    <t>78.79% (104)</t>
  </si>
  <si>
    <t>Better than last year</t>
  </si>
  <si>
    <t>Worse than last year</t>
  </si>
  <si>
    <t>0.21%        1</t>
  </si>
  <si>
    <t>0.64%          3</t>
  </si>
  <si>
    <t>4.69%        22</t>
  </si>
  <si>
    <t>94.56%    443</t>
  </si>
  <si>
    <t>99.25%     465</t>
  </si>
  <si>
    <t>0.43%        2</t>
  </si>
  <si>
    <t>1.28%          6</t>
  </si>
  <si>
    <t>9.59%        45</t>
  </si>
  <si>
    <t>88.70%    416</t>
  </si>
  <si>
    <t>98.29%     461</t>
  </si>
  <si>
    <t>1.88%          3</t>
  </si>
  <si>
    <t>86.87%    139</t>
  </si>
  <si>
    <t>96.87%     155</t>
  </si>
  <si>
    <t>1.25%        2</t>
  </si>
  <si>
    <t>99.76% (421)</t>
  </si>
  <si>
    <t>93.19%   (123)</t>
  </si>
  <si>
    <t>98.75%    158</t>
  </si>
  <si>
    <t>Security Survey - 2013 to 2020 Comparison</t>
  </si>
  <si>
    <t xml:space="preserve"> </t>
  </si>
  <si>
    <t>Encuesta de seguridad - comparación de 2013 a 2020</t>
  </si>
  <si>
    <t>Desempeño contra objetivos</t>
  </si>
  <si>
    <t>Azul</t>
  </si>
  <si>
    <t>Roja</t>
  </si>
  <si>
    <t>Objetivo alcanzado</t>
  </si>
  <si>
    <t>Objetivo perdido</t>
  </si>
  <si>
    <t>Numero de respuestas</t>
  </si>
  <si>
    <t>Pobre</t>
  </si>
  <si>
    <t>Satisfactorio</t>
  </si>
  <si>
    <t>Bien</t>
  </si>
  <si>
    <t>Muy bueno</t>
  </si>
  <si>
    <t>B + MB</t>
  </si>
  <si>
    <t>Mejor que el año pasado</t>
  </si>
  <si>
    <t>Peor que el año pasado</t>
  </si>
  <si>
    <t>10%            16</t>
  </si>
  <si>
    <t xml:space="preserve">  95.73% (404)</t>
  </si>
  <si>
    <t>Objetivo</t>
  </si>
  <si>
    <t>Real</t>
  </si>
  <si>
    <t>95% Satisfactorio</t>
  </si>
  <si>
    <t>96% Satisfactorio</t>
  </si>
  <si>
    <t>92% Satisfactorio</t>
  </si>
  <si>
    <t>90% Satisfactorio</t>
  </si>
  <si>
    <t>60% B or MB</t>
  </si>
  <si>
    <t>50% B or MB</t>
  </si>
  <si>
    <t>90% B or MB</t>
  </si>
  <si>
    <t>93% B or MB</t>
  </si>
  <si>
    <t>Answers</t>
  </si>
  <si>
    <t>Have you been to HR in last 12 months?</t>
  </si>
  <si>
    <t>NO</t>
  </si>
  <si>
    <t>99.57%    467</t>
  </si>
  <si>
    <t>99.89%    468</t>
  </si>
  <si>
    <t>¿Has estado en HR en los últimos 12 meses?</t>
  </si>
  <si>
    <t>Respuestas</t>
  </si>
  <si>
    <t xml:space="preserve">How would you judge the overall performance of the security company? </t>
  </si>
  <si>
    <t>Como evaluaria en terminos generales el desempeno de la empresa de seguridad?</t>
  </si>
  <si>
    <t>How would you rate their performance in dealing with people entering and leaving the resort?</t>
  </si>
  <si>
    <t>Como calificara su desempeno con personas entrando y saliendo del Resort?</t>
  </si>
  <si>
    <t>If you have reported an incident to security in the last year, how would you rate their response?</t>
  </si>
  <si>
    <t>Si usted ha reportado algun problema a serguridad en el ultimo ano, como calificaria respuesta a este?</t>
  </si>
  <si>
    <t>YES - Within last 12 months?</t>
  </si>
  <si>
    <t>YES - Within last 3 months?</t>
  </si>
  <si>
    <t>YES - Within last 6 months?</t>
  </si>
  <si>
    <t>SI - En los ultimos 3 meses?</t>
  </si>
  <si>
    <t>SI - En los ultimos 6 meses?</t>
  </si>
  <si>
    <t>SI - En los ultimos 12 meses?</t>
  </si>
  <si>
    <t>0.90%                 3</t>
  </si>
  <si>
    <t>23.80%      79</t>
  </si>
  <si>
    <t>6.32%       21</t>
  </si>
  <si>
    <t>68.98%    229</t>
  </si>
  <si>
    <t>92.78%   308</t>
  </si>
  <si>
    <t>99.10%    329</t>
  </si>
  <si>
    <t>3.61%               12</t>
  </si>
  <si>
    <t>24.10%      80</t>
  </si>
  <si>
    <t>65.97%    219</t>
  </si>
  <si>
    <t>90.07%   299</t>
  </si>
  <si>
    <t>96.39%    320</t>
  </si>
  <si>
    <t>6.36%         7</t>
  </si>
  <si>
    <t>20.91%      23</t>
  </si>
  <si>
    <t>69.10%      76</t>
  </si>
  <si>
    <t>3.63%                 4</t>
  </si>
  <si>
    <t>90.01%     99</t>
  </si>
  <si>
    <t>96.36%   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</si>
</sst>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5"/>
      <name val="Comic Sans MS"/>
      <family val="4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2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/>
    <xf numFmtId="0" fontId="7" fillId="2" borderId="0" xfId="0" applyFont="1" applyFill="1"/>
    <xf numFmtId="1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left"/>
    </xf>
    <xf numFmtId="0" fontId="0" fillId="0" borderId="0" xfId="0" applyFont="1"/>
    <xf numFmtId="10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/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0" fontId="15" fillId="0" borderId="0" xfId="0" applyNumberFormat="1" applyFont="1" applyFill="1"/>
    <xf numFmtId="10" fontId="1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0" fontId="13" fillId="0" borderId="0" xfId="0" applyNumberFormat="1" applyFont="1" applyFill="1"/>
    <xf numFmtId="0" fontId="11" fillId="0" borderId="0" xfId="0" applyFont="1"/>
    <xf numFmtId="10" fontId="14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left"/>
    </xf>
    <xf numFmtId="0" fontId="13" fillId="0" borderId="0" xfId="0" applyFont="1"/>
    <xf numFmtId="10" fontId="13" fillId="0" borderId="0" xfId="0" applyNumberFormat="1" applyFont="1" applyAlignme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1" fillId="0" borderId="0" xfId="0" applyFont="1" applyAlignment="1"/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Poor</v>
          </cell>
          <cell r="C1" t="str">
            <v>Satisfactory</v>
          </cell>
          <cell r="D1" t="str">
            <v>Good</v>
          </cell>
          <cell r="E1" t="str">
            <v>Very Good</v>
          </cell>
        </row>
        <row r="2">
          <cell r="A2" t="str">
            <v>Overall standard of street cleaning &amp; waste collection</v>
          </cell>
          <cell r="B2">
            <v>4</v>
          </cell>
          <cell r="C2">
            <v>33</v>
          </cell>
          <cell r="D2">
            <v>124</v>
          </cell>
          <cell r="E2">
            <v>163</v>
          </cell>
        </row>
        <row r="19">
          <cell r="B19" t="str">
            <v>Poor</v>
          </cell>
          <cell r="C19" t="str">
            <v>Satisfactory</v>
          </cell>
          <cell r="D19" t="str">
            <v>Good</v>
          </cell>
          <cell r="E19" t="str">
            <v>Very Good</v>
          </cell>
        </row>
        <row r="20">
          <cell r="A20" t="str">
            <v>Standard of cleaning around the pool terrace areas</v>
          </cell>
          <cell r="B20">
            <v>2</v>
          </cell>
          <cell r="C20">
            <v>39</v>
          </cell>
          <cell r="D20">
            <v>141</v>
          </cell>
          <cell r="E20">
            <v>128</v>
          </cell>
        </row>
        <row r="41">
          <cell r="B41" t="str">
            <v>Poor</v>
          </cell>
          <cell r="C41" t="str">
            <v>Satisfactory</v>
          </cell>
          <cell r="D41" t="str">
            <v>Good</v>
          </cell>
          <cell r="E41" t="str">
            <v>Very Good</v>
          </cell>
        </row>
        <row r="42">
          <cell r="A42" t="str">
            <v>Pool areas - Rubbish collection of small waste bins</v>
          </cell>
          <cell r="B42">
            <v>7</v>
          </cell>
          <cell r="C42">
            <v>61</v>
          </cell>
          <cell r="D42">
            <v>135</v>
          </cell>
          <cell r="E42">
            <v>107</v>
          </cell>
        </row>
        <row r="46">
          <cell r="B46" t="str">
            <v>Poor</v>
          </cell>
          <cell r="C46" t="str">
            <v>Satisfactory</v>
          </cell>
          <cell r="D46" t="str">
            <v>Good</v>
          </cell>
          <cell r="E46" t="str">
            <v>Very Good</v>
          </cell>
        </row>
        <row r="47">
          <cell r="A47" t="str">
            <v>Cleaning of the paths &amp; roads</v>
          </cell>
          <cell r="B47">
            <v>4</v>
          </cell>
          <cell r="C47">
            <v>43</v>
          </cell>
          <cell r="D47">
            <v>132</v>
          </cell>
          <cell r="E47">
            <v>145</v>
          </cell>
        </row>
        <row r="50">
          <cell r="B50" t="str">
            <v>Poor</v>
          </cell>
          <cell r="C50" t="str">
            <v>Satisfactory</v>
          </cell>
          <cell r="D50" t="str">
            <v>Good</v>
          </cell>
          <cell r="E50" t="str">
            <v>Very Good</v>
          </cell>
        </row>
        <row r="51">
          <cell r="A51" t="str">
            <v>Waste collection service - Main waste wins</v>
          </cell>
          <cell r="B51">
            <v>5</v>
          </cell>
          <cell r="C51">
            <v>31</v>
          </cell>
          <cell r="D51">
            <v>124</v>
          </cell>
          <cell r="E51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4"/>
  <sheetViews>
    <sheetView tabSelected="1" workbookViewId="0"/>
  </sheetViews>
  <sheetFormatPr defaultRowHeight="15" x14ac:dyDescent="0.25"/>
  <cols>
    <col min="1" max="1" width="84.7109375" bestFit="1" customWidth="1"/>
    <col min="2" max="2" width="12.7109375" customWidth="1"/>
    <col min="3" max="3" width="14.42578125" bestFit="1" customWidth="1"/>
    <col min="4" max="7" width="10.7109375" customWidth="1"/>
    <col min="8" max="8" width="0.85546875" style="6" customWidth="1"/>
    <col min="9" max="9" width="14.42578125" bestFit="1" customWidth="1"/>
    <col min="10" max="13" width="10.7109375" customWidth="1"/>
    <col min="14" max="14" width="0.85546875" style="6" customWidth="1"/>
    <col min="15" max="15" width="14.42578125" bestFit="1" customWidth="1"/>
    <col min="16" max="19" width="10.7109375" customWidth="1"/>
    <col min="20" max="20" width="0.85546875" customWidth="1"/>
    <col min="21" max="21" width="14.42578125" bestFit="1" customWidth="1"/>
    <col min="22" max="25" width="10.7109375" customWidth="1"/>
    <col min="26" max="26" width="0.85546875" customWidth="1"/>
    <col min="27" max="27" width="14.42578125" bestFit="1" customWidth="1"/>
    <col min="28" max="31" width="10.7109375" customWidth="1"/>
    <col min="32" max="32" width="0.85546875" customWidth="1"/>
    <col min="33" max="33" width="14.42578125" style="1" bestFit="1" customWidth="1"/>
    <col min="34" max="36" width="10.7109375" style="1" customWidth="1"/>
    <col min="37" max="37" width="10.7109375" customWidth="1"/>
    <col min="38" max="38" width="0.85546875" customWidth="1"/>
    <col min="39" max="39" width="14.42578125" style="1" bestFit="1" customWidth="1"/>
    <col min="40" max="43" width="10.7109375" style="1" customWidth="1"/>
    <col min="44" max="44" width="0.85546875" customWidth="1"/>
    <col min="45" max="45" width="12.7109375" style="1" customWidth="1"/>
    <col min="46" max="49" width="10.7109375" style="1" customWidth="1"/>
    <col min="50" max="50" width="0.85546875" customWidth="1"/>
  </cols>
  <sheetData>
    <row r="1" spans="1:50" ht="15" customHeight="1" x14ac:dyDescent="0.25">
      <c r="A1" s="7" t="s">
        <v>87</v>
      </c>
      <c r="T1" s="6"/>
      <c r="Z1" s="6"/>
      <c r="AE1" s="9"/>
      <c r="AF1" s="6"/>
      <c r="AK1" s="8"/>
      <c r="AL1" s="6"/>
      <c r="AM1" s="3"/>
      <c r="AN1" s="3"/>
      <c r="AO1" s="3"/>
      <c r="AP1" s="3"/>
      <c r="AQ1" s="3"/>
      <c r="AR1" s="6"/>
      <c r="AS1" s="3"/>
      <c r="AT1" s="3"/>
      <c r="AU1" s="3"/>
      <c r="AV1" s="3"/>
      <c r="AW1" s="3"/>
      <c r="AX1" s="4"/>
    </row>
    <row r="2" spans="1:50" ht="15" customHeight="1" x14ac:dyDescent="0.25">
      <c r="A2" s="2"/>
      <c r="T2" s="6"/>
      <c r="Z2" s="6"/>
      <c r="AE2" s="9"/>
      <c r="AF2" s="6"/>
      <c r="AK2" s="8"/>
      <c r="AL2" s="6"/>
      <c r="AM2" s="3"/>
      <c r="AN2" s="3"/>
      <c r="AO2" s="3"/>
      <c r="AP2" s="3"/>
      <c r="AQ2" s="3"/>
      <c r="AR2" s="6"/>
      <c r="AS2" s="3"/>
      <c r="AT2" s="3"/>
      <c r="AU2" s="3"/>
      <c r="AV2" s="3"/>
      <c r="AW2" s="3"/>
      <c r="AX2" s="6"/>
    </row>
    <row r="3" spans="1:50" ht="15" customHeight="1" x14ac:dyDescent="0.35">
      <c r="A3" s="2" t="s">
        <v>88</v>
      </c>
      <c r="B3" s="10"/>
      <c r="C3" s="10"/>
      <c r="D3" s="10"/>
      <c r="E3" s="22">
        <v>2020</v>
      </c>
      <c r="F3" s="10"/>
      <c r="G3" s="10"/>
      <c r="H3" s="12"/>
      <c r="I3" s="10"/>
      <c r="J3" s="10"/>
      <c r="K3" s="17">
        <v>2019</v>
      </c>
      <c r="L3" s="10"/>
      <c r="M3" s="10"/>
      <c r="N3" s="12"/>
      <c r="O3" s="10"/>
      <c r="P3" s="10"/>
      <c r="Q3" s="17">
        <v>2018</v>
      </c>
      <c r="R3" s="10"/>
      <c r="S3" s="10"/>
      <c r="T3" s="12"/>
      <c r="U3" s="10"/>
      <c r="V3" s="10"/>
      <c r="W3" s="17">
        <v>2017</v>
      </c>
      <c r="X3" s="10"/>
      <c r="Y3" s="10"/>
      <c r="Z3" s="12"/>
      <c r="AA3" s="10"/>
      <c r="AB3" s="10"/>
      <c r="AC3" s="17">
        <v>2016</v>
      </c>
      <c r="AD3" s="10"/>
      <c r="AE3" s="14"/>
      <c r="AF3" s="15"/>
      <c r="AG3" s="13"/>
      <c r="AH3" s="10"/>
      <c r="AI3" s="17">
        <v>2015</v>
      </c>
      <c r="AJ3" s="13"/>
      <c r="AK3" s="14"/>
      <c r="AL3" s="12"/>
      <c r="AM3" s="13"/>
      <c r="AN3" s="13"/>
      <c r="AO3" s="17">
        <v>2014</v>
      </c>
      <c r="AP3" s="13"/>
      <c r="AQ3" s="13"/>
      <c r="AR3" s="12"/>
      <c r="AS3" s="13"/>
      <c r="AT3" s="13"/>
      <c r="AU3" s="17">
        <v>2013</v>
      </c>
      <c r="AV3" s="13"/>
      <c r="AW3" s="13"/>
      <c r="AX3" s="11"/>
    </row>
    <row r="4" spans="1:50" ht="15" customHeight="1" x14ac:dyDescent="0.25">
      <c r="A4" s="2"/>
      <c r="B4" s="2"/>
      <c r="C4" s="2"/>
      <c r="D4" s="2"/>
      <c r="E4" s="5"/>
      <c r="F4" s="2"/>
      <c r="G4" s="2"/>
      <c r="H4" s="4"/>
      <c r="I4" s="2"/>
      <c r="J4" s="2"/>
      <c r="K4" s="2"/>
      <c r="L4" s="2"/>
      <c r="M4" s="2"/>
      <c r="N4" s="4"/>
      <c r="O4" s="2"/>
      <c r="P4" s="2"/>
      <c r="Q4" s="2"/>
      <c r="R4" s="2"/>
      <c r="S4" s="2"/>
      <c r="T4" s="4"/>
      <c r="U4" s="2"/>
      <c r="V4" s="2"/>
      <c r="W4" s="2"/>
      <c r="X4" s="2"/>
      <c r="Y4" s="2"/>
      <c r="Z4" s="4"/>
      <c r="AA4" s="2"/>
      <c r="AB4" s="2"/>
      <c r="AC4" s="2"/>
      <c r="AD4" s="2"/>
      <c r="AE4" s="2"/>
      <c r="AF4" s="4"/>
      <c r="AG4" s="3"/>
      <c r="AH4" s="3"/>
      <c r="AI4" s="3"/>
      <c r="AJ4" s="3"/>
      <c r="AK4" s="2"/>
      <c r="AL4" s="4"/>
      <c r="AM4" s="3"/>
      <c r="AN4" s="3"/>
      <c r="AO4" s="3"/>
      <c r="AP4" s="3"/>
      <c r="AQ4" s="3"/>
      <c r="AR4" s="4"/>
      <c r="AS4" s="3"/>
      <c r="AT4" s="3"/>
      <c r="AU4" s="3"/>
      <c r="AV4" s="3"/>
      <c r="AW4" s="3"/>
      <c r="AX4" s="4"/>
    </row>
    <row r="5" spans="1:50" ht="15" customHeight="1" x14ac:dyDescent="0.25">
      <c r="A5" s="2" t="s">
        <v>0</v>
      </c>
      <c r="B5" s="2"/>
      <c r="C5" s="2"/>
      <c r="D5" s="2"/>
      <c r="E5" s="5">
        <v>468</v>
      </c>
      <c r="F5" s="2"/>
      <c r="G5" s="2"/>
      <c r="H5" s="4"/>
      <c r="I5" s="2"/>
      <c r="J5" s="2"/>
      <c r="K5" s="5">
        <v>488</v>
      </c>
      <c r="L5" s="2"/>
      <c r="M5" s="2"/>
      <c r="N5" s="4"/>
      <c r="O5" s="2"/>
      <c r="P5" s="2"/>
      <c r="Q5" s="5">
        <v>434</v>
      </c>
      <c r="R5" s="2"/>
      <c r="S5" s="2"/>
      <c r="T5" s="4"/>
      <c r="U5" s="2"/>
      <c r="V5" s="2"/>
      <c r="W5" s="5">
        <v>483</v>
      </c>
      <c r="X5" s="2"/>
      <c r="Y5" s="2"/>
      <c r="Z5" s="4"/>
      <c r="AA5" s="2"/>
      <c r="AB5" s="2"/>
      <c r="AC5" s="5">
        <v>403</v>
      </c>
      <c r="AD5" s="2"/>
      <c r="AE5" s="24"/>
      <c r="AF5" s="25"/>
      <c r="AG5" s="5"/>
      <c r="AH5" s="3"/>
      <c r="AI5" s="5">
        <v>461</v>
      </c>
      <c r="AJ5" s="2"/>
      <c r="AK5" s="2"/>
      <c r="AL5" s="4"/>
      <c r="AM5" s="3"/>
      <c r="AN5" s="3"/>
      <c r="AO5" s="5">
        <v>450</v>
      </c>
      <c r="AP5" s="3"/>
      <c r="AQ5" s="3"/>
      <c r="AR5" s="4"/>
      <c r="AS5" s="3"/>
      <c r="AT5" s="3"/>
      <c r="AU5" s="5">
        <v>530</v>
      </c>
      <c r="AV5" s="3"/>
      <c r="AW5" s="3"/>
      <c r="AX5" s="4"/>
    </row>
    <row r="6" spans="1:50" ht="15" customHeight="1" x14ac:dyDescent="0.25">
      <c r="A6" s="2" t="s">
        <v>116</v>
      </c>
      <c r="B6" s="2"/>
      <c r="C6" s="2"/>
      <c r="D6" s="2"/>
      <c r="E6" s="5"/>
      <c r="F6" s="2"/>
      <c r="G6" s="2"/>
      <c r="H6" s="4"/>
      <c r="I6" s="2"/>
      <c r="J6" s="2"/>
      <c r="K6" s="5"/>
      <c r="L6" s="2"/>
      <c r="M6" s="2"/>
      <c r="N6" s="4"/>
      <c r="O6" s="2"/>
      <c r="P6" s="2"/>
      <c r="Q6" s="5"/>
      <c r="R6" s="2"/>
      <c r="S6" s="2"/>
      <c r="T6" s="4"/>
      <c r="U6" s="2"/>
      <c r="V6" s="2"/>
      <c r="W6" s="5"/>
      <c r="X6" s="2"/>
      <c r="Y6" s="2"/>
      <c r="Z6" s="4"/>
      <c r="AA6" s="2"/>
      <c r="AB6" s="2"/>
      <c r="AC6" s="5"/>
      <c r="AD6" s="2"/>
      <c r="AE6" s="24"/>
      <c r="AF6" s="25"/>
      <c r="AG6" s="5"/>
      <c r="AH6" s="3"/>
      <c r="AI6" s="5"/>
      <c r="AJ6" s="2"/>
      <c r="AK6" s="2"/>
      <c r="AL6" s="4"/>
      <c r="AM6" s="3"/>
      <c r="AN6" s="3"/>
      <c r="AO6" s="5"/>
      <c r="AP6" s="3"/>
      <c r="AQ6" s="3"/>
      <c r="AR6" s="4"/>
      <c r="AS6" s="3"/>
      <c r="AT6" s="3"/>
      <c r="AU6" s="5"/>
      <c r="AV6" s="3"/>
      <c r="AW6" s="3"/>
      <c r="AX6" s="4"/>
    </row>
    <row r="7" spans="1:50" ht="15" customHeight="1" x14ac:dyDescent="0.25">
      <c r="A7" s="2" t="s">
        <v>129</v>
      </c>
      <c r="B7" s="2"/>
      <c r="C7" s="2"/>
      <c r="D7" s="2"/>
      <c r="E7" s="5">
        <v>130</v>
      </c>
      <c r="F7" s="2"/>
      <c r="G7" s="2"/>
      <c r="H7" s="4"/>
      <c r="I7" s="2"/>
      <c r="J7" s="2"/>
      <c r="K7" s="5"/>
      <c r="L7" s="2"/>
      <c r="M7" s="2"/>
      <c r="N7" s="4"/>
      <c r="O7" s="2"/>
      <c r="P7" s="2"/>
      <c r="Q7" s="5"/>
      <c r="R7" s="2"/>
      <c r="S7" s="2"/>
      <c r="T7" s="4"/>
      <c r="U7" s="2"/>
      <c r="V7" s="2"/>
      <c r="W7" s="5"/>
      <c r="X7" s="2"/>
      <c r="Y7" s="2"/>
      <c r="Z7" s="4"/>
      <c r="AA7" s="2"/>
      <c r="AB7" s="2"/>
      <c r="AC7" s="5"/>
      <c r="AD7" s="2"/>
      <c r="AE7" s="24"/>
      <c r="AF7" s="25"/>
      <c r="AG7" s="5"/>
      <c r="AH7" s="3"/>
      <c r="AI7" s="5"/>
      <c r="AJ7" s="2"/>
      <c r="AK7" s="2"/>
      <c r="AL7" s="4"/>
      <c r="AM7" s="3"/>
      <c r="AN7" s="3"/>
      <c r="AO7" s="5"/>
      <c r="AP7" s="3"/>
      <c r="AQ7" s="3"/>
      <c r="AR7" s="4"/>
      <c r="AS7" s="3"/>
      <c r="AT7" s="3"/>
      <c r="AU7" s="5"/>
      <c r="AV7" s="3"/>
      <c r="AW7" s="3"/>
      <c r="AX7" s="4"/>
    </row>
    <row r="8" spans="1:50" ht="15" customHeight="1" x14ac:dyDescent="0.25">
      <c r="A8" s="2" t="s">
        <v>130</v>
      </c>
      <c r="B8" s="2"/>
      <c r="C8" s="2"/>
      <c r="D8" s="2"/>
      <c r="E8" s="5">
        <v>101</v>
      </c>
      <c r="F8" s="2"/>
      <c r="G8" s="2"/>
      <c r="H8" s="4"/>
      <c r="I8" s="2"/>
      <c r="J8" s="2"/>
      <c r="K8" s="5"/>
      <c r="L8" s="2"/>
      <c r="M8" s="2"/>
      <c r="N8" s="4"/>
      <c r="O8" s="2"/>
      <c r="P8" s="2"/>
      <c r="Q8" s="5"/>
      <c r="R8" s="2"/>
      <c r="S8" s="2"/>
      <c r="T8" s="4"/>
      <c r="U8" s="2"/>
      <c r="V8" s="2"/>
      <c r="W8" s="5"/>
      <c r="X8" s="2"/>
      <c r="Y8" s="2"/>
      <c r="Z8" s="4"/>
      <c r="AA8" s="2"/>
      <c r="AB8" s="2"/>
      <c r="AC8" s="5"/>
      <c r="AD8" s="2"/>
      <c r="AE8" s="24"/>
      <c r="AF8" s="25"/>
      <c r="AG8" s="5"/>
      <c r="AH8" s="3"/>
      <c r="AI8" s="5"/>
      <c r="AJ8" s="2"/>
      <c r="AK8" s="2"/>
      <c r="AL8" s="4"/>
      <c r="AM8" s="3"/>
      <c r="AN8" s="3"/>
      <c r="AO8" s="5"/>
      <c r="AP8" s="3"/>
      <c r="AQ8" s="3"/>
      <c r="AR8" s="4"/>
      <c r="AS8" s="3"/>
      <c r="AT8" s="3"/>
      <c r="AU8" s="5"/>
      <c r="AV8" s="3"/>
      <c r="AW8" s="3"/>
      <c r="AX8" s="4"/>
    </row>
    <row r="9" spans="1:50" ht="15" customHeight="1" x14ac:dyDescent="0.25">
      <c r="A9" s="2" t="s">
        <v>128</v>
      </c>
      <c r="B9" s="2"/>
      <c r="C9" s="2"/>
      <c r="D9" s="2"/>
      <c r="E9" s="5">
        <v>101</v>
      </c>
      <c r="F9" s="2"/>
      <c r="G9" s="2"/>
      <c r="H9" s="4"/>
      <c r="I9" s="2"/>
      <c r="J9" s="2"/>
      <c r="K9" s="5"/>
      <c r="L9" s="2"/>
      <c r="M9" s="2"/>
      <c r="N9" s="4"/>
      <c r="O9" s="2"/>
      <c r="P9" s="2"/>
      <c r="Q9" s="5"/>
      <c r="R9" s="2"/>
      <c r="S9" s="2"/>
      <c r="T9" s="4"/>
      <c r="U9" s="2"/>
      <c r="V9" s="2"/>
      <c r="W9" s="5"/>
      <c r="X9" s="2"/>
      <c r="Y9" s="2"/>
      <c r="Z9" s="4"/>
      <c r="AA9" s="2"/>
      <c r="AB9" s="2"/>
      <c r="AC9" s="5"/>
      <c r="AD9" s="2"/>
      <c r="AE9" s="24"/>
      <c r="AF9" s="25"/>
      <c r="AG9" s="5"/>
      <c r="AH9" s="3"/>
      <c r="AI9" s="5"/>
      <c r="AJ9" s="2"/>
      <c r="AK9" s="2"/>
      <c r="AL9" s="4"/>
      <c r="AM9" s="3"/>
      <c r="AN9" s="3"/>
      <c r="AO9" s="5"/>
      <c r="AP9" s="3"/>
      <c r="AQ9" s="3"/>
      <c r="AR9" s="4"/>
      <c r="AS9" s="3"/>
      <c r="AT9" s="3"/>
      <c r="AU9" s="5"/>
      <c r="AV9" s="3"/>
      <c r="AW9" s="3"/>
      <c r="AX9" s="4"/>
    </row>
    <row r="10" spans="1:50" ht="15" customHeight="1" x14ac:dyDescent="0.25">
      <c r="A10" s="2" t="s">
        <v>117</v>
      </c>
      <c r="B10" s="2"/>
      <c r="C10" s="2"/>
      <c r="D10" s="2"/>
      <c r="E10" s="5">
        <v>136</v>
      </c>
      <c r="F10" s="2"/>
      <c r="G10" s="2"/>
      <c r="H10" s="4"/>
      <c r="I10" s="2"/>
      <c r="J10" s="2"/>
      <c r="K10" s="5"/>
      <c r="L10" s="2"/>
      <c r="M10" s="2"/>
      <c r="N10" s="4"/>
      <c r="O10" s="2"/>
      <c r="P10" s="2"/>
      <c r="Q10" s="5"/>
      <c r="R10" s="2"/>
      <c r="S10" s="2"/>
      <c r="T10" s="4"/>
      <c r="U10" s="2"/>
      <c r="V10" s="2"/>
      <c r="W10" s="5"/>
      <c r="X10" s="2"/>
      <c r="Y10" s="2"/>
      <c r="Z10" s="4"/>
      <c r="AA10" s="2"/>
      <c r="AB10" s="2"/>
      <c r="AC10" s="5"/>
      <c r="AD10" s="2"/>
      <c r="AE10" s="24"/>
      <c r="AF10" s="25"/>
      <c r="AG10" s="5"/>
      <c r="AH10" s="3"/>
      <c r="AI10" s="5"/>
      <c r="AJ10" s="2"/>
      <c r="AK10" s="2"/>
      <c r="AL10" s="4"/>
      <c r="AM10" s="3"/>
      <c r="AN10" s="3"/>
      <c r="AO10" s="5"/>
      <c r="AP10" s="3"/>
      <c r="AQ10" s="3"/>
      <c r="AR10" s="4"/>
      <c r="AS10" s="3"/>
      <c r="AT10" s="3"/>
      <c r="AU10" s="5"/>
      <c r="AV10" s="3"/>
      <c r="AW10" s="3"/>
      <c r="AX10" s="4"/>
    </row>
    <row r="11" spans="1:50" ht="15" customHeight="1" x14ac:dyDescent="0.25">
      <c r="A11" s="2"/>
      <c r="B11" s="2"/>
      <c r="C11" s="2"/>
      <c r="D11" s="2"/>
      <c r="E11" s="2"/>
      <c r="F11" s="2"/>
      <c r="G11" s="2"/>
      <c r="H11" s="4"/>
      <c r="I11" s="2"/>
      <c r="J11" s="2"/>
      <c r="K11" s="2"/>
      <c r="L11" s="2"/>
      <c r="M11" s="2"/>
      <c r="N11" s="4"/>
      <c r="O11" s="2"/>
      <c r="P11" s="2"/>
      <c r="Q11" s="2"/>
      <c r="R11" s="2"/>
      <c r="S11" s="2"/>
      <c r="T11" s="4"/>
      <c r="U11" s="2"/>
      <c r="V11" s="2"/>
      <c r="W11" s="2"/>
      <c r="X11" s="2"/>
      <c r="Y11" s="2"/>
      <c r="Z11" s="4"/>
      <c r="AA11" s="2"/>
      <c r="AB11" s="2"/>
      <c r="AC11" s="2"/>
      <c r="AD11" s="2"/>
      <c r="AE11" s="24"/>
      <c r="AF11" s="25"/>
      <c r="AG11" s="3"/>
      <c r="AH11" s="2"/>
      <c r="AI11" s="2"/>
      <c r="AJ11" s="2"/>
      <c r="AK11" s="2"/>
      <c r="AL11" s="4"/>
      <c r="AM11" s="3"/>
      <c r="AN11" s="3"/>
      <c r="AO11" s="3"/>
      <c r="AP11" s="3"/>
      <c r="AQ11" s="3"/>
      <c r="AR11" s="4"/>
      <c r="AS11" s="3"/>
      <c r="AT11" s="3"/>
      <c r="AU11" s="3"/>
      <c r="AV11" s="3"/>
      <c r="AW11" s="3"/>
      <c r="AX11" s="4"/>
    </row>
    <row r="12" spans="1:50" ht="15" customHeight="1" x14ac:dyDescent="0.25">
      <c r="A12" s="2"/>
      <c r="B12" s="5" t="s">
        <v>115</v>
      </c>
      <c r="C12" s="5" t="s">
        <v>1</v>
      </c>
      <c r="D12" s="5" t="s">
        <v>2</v>
      </c>
      <c r="E12" s="5" t="s">
        <v>3</v>
      </c>
      <c r="F12" s="5" t="s">
        <v>4</v>
      </c>
      <c r="G12" s="3" t="s">
        <v>5</v>
      </c>
      <c r="H12" s="4"/>
      <c r="I12" s="5" t="s">
        <v>1</v>
      </c>
      <c r="J12" s="5" t="s">
        <v>2</v>
      </c>
      <c r="K12" s="5" t="s">
        <v>3</v>
      </c>
      <c r="L12" s="5" t="s">
        <v>4</v>
      </c>
      <c r="M12" s="3" t="s">
        <v>5</v>
      </c>
      <c r="N12" s="4"/>
      <c r="O12" s="5" t="s">
        <v>1</v>
      </c>
      <c r="P12" s="5" t="s">
        <v>2</v>
      </c>
      <c r="Q12" s="5" t="s">
        <v>3</v>
      </c>
      <c r="R12" s="5" t="s">
        <v>4</v>
      </c>
      <c r="S12" s="3" t="s">
        <v>5</v>
      </c>
      <c r="T12" s="4"/>
      <c r="U12" s="5" t="s">
        <v>1</v>
      </c>
      <c r="V12" s="5" t="s">
        <v>2</v>
      </c>
      <c r="W12" s="5" t="s">
        <v>3</v>
      </c>
      <c r="X12" s="5" t="s">
        <v>4</v>
      </c>
      <c r="Y12" s="5" t="s">
        <v>5</v>
      </c>
      <c r="Z12" s="26"/>
      <c r="AA12" s="5" t="s">
        <v>1</v>
      </c>
      <c r="AB12" s="5" t="s">
        <v>2</v>
      </c>
      <c r="AC12" s="5" t="s">
        <v>3</v>
      </c>
      <c r="AD12" s="5" t="s">
        <v>4</v>
      </c>
      <c r="AE12" s="5" t="s">
        <v>5</v>
      </c>
      <c r="AF12" s="25"/>
      <c r="AG12" s="5" t="s">
        <v>1</v>
      </c>
      <c r="AH12" s="5" t="s">
        <v>2</v>
      </c>
      <c r="AI12" s="5" t="s">
        <v>3</v>
      </c>
      <c r="AJ12" s="5" t="s">
        <v>4</v>
      </c>
      <c r="AK12" s="5" t="s">
        <v>5</v>
      </c>
      <c r="AL12" s="4"/>
      <c r="AM12" s="3" t="s">
        <v>1</v>
      </c>
      <c r="AN12" s="5" t="s">
        <v>2</v>
      </c>
      <c r="AO12" s="5" t="s">
        <v>3</v>
      </c>
      <c r="AP12" s="5" t="s">
        <v>4</v>
      </c>
      <c r="AQ12" s="5" t="s">
        <v>5</v>
      </c>
      <c r="AR12" s="4"/>
      <c r="AS12" s="5" t="s">
        <v>1</v>
      </c>
      <c r="AT12" s="5" t="s">
        <v>2</v>
      </c>
      <c r="AU12" s="5" t="s">
        <v>3</v>
      </c>
      <c r="AV12" s="5" t="s">
        <v>4</v>
      </c>
      <c r="AW12" s="5" t="s">
        <v>5</v>
      </c>
      <c r="AX12" s="4"/>
    </row>
    <row r="13" spans="1:50" ht="15" customHeight="1" x14ac:dyDescent="0.25">
      <c r="A13" s="2" t="s">
        <v>122</v>
      </c>
      <c r="B13" s="31">
        <v>332</v>
      </c>
      <c r="C13" s="48" t="s">
        <v>134</v>
      </c>
      <c r="D13" s="48" t="s">
        <v>136</v>
      </c>
      <c r="E13" s="28" t="s">
        <v>135</v>
      </c>
      <c r="F13" s="28" t="s">
        <v>137</v>
      </c>
      <c r="G13" s="49" t="s">
        <v>138</v>
      </c>
      <c r="H13" s="4"/>
      <c r="I13" s="27" t="s">
        <v>70</v>
      </c>
      <c r="J13" s="28" t="s">
        <v>71</v>
      </c>
      <c r="K13" s="28" t="s">
        <v>72</v>
      </c>
      <c r="L13" s="28" t="s">
        <v>73</v>
      </c>
      <c r="M13" s="29" t="s">
        <v>74</v>
      </c>
      <c r="N13" s="4"/>
      <c r="O13" s="30" t="s">
        <v>56</v>
      </c>
      <c r="P13" s="31" t="s">
        <v>57</v>
      </c>
      <c r="Q13" s="31" t="s">
        <v>58</v>
      </c>
      <c r="R13" s="31" t="s">
        <v>59</v>
      </c>
      <c r="S13" s="32" t="s">
        <v>104</v>
      </c>
      <c r="T13" s="4"/>
      <c r="U13" s="31" t="s">
        <v>17</v>
      </c>
      <c r="V13" s="31" t="s">
        <v>18</v>
      </c>
      <c r="W13" s="31" t="s">
        <v>19</v>
      </c>
      <c r="X13" s="31" t="s">
        <v>20</v>
      </c>
      <c r="Y13" s="33" t="s">
        <v>21</v>
      </c>
      <c r="Z13" s="34"/>
      <c r="AA13" s="21" t="s">
        <v>31</v>
      </c>
      <c r="AB13" s="21" t="s">
        <v>32</v>
      </c>
      <c r="AC13" s="21" t="s">
        <v>33</v>
      </c>
      <c r="AD13" s="21" t="s">
        <v>34</v>
      </c>
      <c r="AE13" s="35" t="s">
        <v>35</v>
      </c>
      <c r="AF13" s="25"/>
      <c r="AG13" s="21">
        <v>4.5999999999999999E-3</v>
      </c>
      <c r="AH13" s="21">
        <v>2.98E-2</v>
      </c>
      <c r="AI13" s="21">
        <v>0.24540000000000001</v>
      </c>
      <c r="AJ13" s="21">
        <v>0.72019999999999995</v>
      </c>
      <c r="AK13" s="36">
        <f>SUM(AI13:AJ13)</f>
        <v>0.96560000000000001</v>
      </c>
      <c r="AL13" s="4"/>
      <c r="AM13" s="21">
        <v>2.2000000000000001E-3</v>
      </c>
      <c r="AN13" s="21">
        <v>6.2199999999999998E-2</v>
      </c>
      <c r="AO13" s="21">
        <v>0.29110000000000003</v>
      </c>
      <c r="AP13" s="21">
        <v>0.64439999999999997</v>
      </c>
      <c r="AQ13" s="36">
        <f>SUM(AO13:AP13)</f>
        <v>0.9355</v>
      </c>
      <c r="AR13" s="4"/>
      <c r="AS13" s="37">
        <v>3.8E-3</v>
      </c>
      <c r="AT13" s="37">
        <v>8.8700000000000001E-2</v>
      </c>
      <c r="AU13" s="37">
        <v>0.34499999999999997</v>
      </c>
      <c r="AV13" s="37">
        <v>0.56599999999999995</v>
      </c>
      <c r="AW13" s="37">
        <f>SUM(AU13:AV13)</f>
        <v>0.91099999999999992</v>
      </c>
      <c r="AX13" s="4"/>
    </row>
    <row r="14" spans="1:50" ht="15" customHeight="1" x14ac:dyDescent="0.25">
      <c r="A14" s="2" t="s">
        <v>124</v>
      </c>
      <c r="B14" s="31">
        <v>332</v>
      </c>
      <c r="C14" s="28" t="s">
        <v>140</v>
      </c>
      <c r="D14" s="28" t="s">
        <v>136</v>
      </c>
      <c r="E14" s="28" t="s">
        <v>141</v>
      </c>
      <c r="F14" s="28" t="s">
        <v>142</v>
      </c>
      <c r="G14" s="49" t="s">
        <v>143</v>
      </c>
      <c r="H14" s="4"/>
      <c r="I14" s="27" t="s">
        <v>75</v>
      </c>
      <c r="J14" s="28" t="s">
        <v>76</v>
      </c>
      <c r="K14" s="28" t="s">
        <v>77</v>
      </c>
      <c r="L14" s="28" t="s">
        <v>78</v>
      </c>
      <c r="M14" s="29" t="s">
        <v>79</v>
      </c>
      <c r="N14" s="4"/>
      <c r="O14" s="30" t="s">
        <v>60</v>
      </c>
      <c r="P14" s="31" t="s">
        <v>61</v>
      </c>
      <c r="Q14" s="31" t="s">
        <v>62</v>
      </c>
      <c r="R14" s="31" t="s">
        <v>63</v>
      </c>
      <c r="S14" s="38" t="s">
        <v>50</v>
      </c>
      <c r="T14" s="4"/>
      <c r="U14" s="31" t="s">
        <v>17</v>
      </c>
      <c r="V14" s="31" t="s">
        <v>22</v>
      </c>
      <c r="W14" s="31" t="s">
        <v>23</v>
      </c>
      <c r="X14" s="31" t="s">
        <v>24</v>
      </c>
      <c r="Y14" s="33" t="s">
        <v>25</v>
      </c>
      <c r="Z14" s="34"/>
      <c r="AA14" s="21" t="s">
        <v>37</v>
      </c>
      <c r="AB14" s="21" t="s">
        <v>38</v>
      </c>
      <c r="AC14" s="21" t="s">
        <v>39</v>
      </c>
      <c r="AD14" s="21" t="s">
        <v>40</v>
      </c>
      <c r="AE14" s="39" t="s">
        <v>36</v>
      </c>
      <c r="AF14" s="25"/>
      <c r="AG14" s="21">
        <v>1.38E-2</v>
      </c>
      <c r="AH14" s="21">
        <v>5.5E-2</v>
      </c>
      <c r="AI14" s="21">
        <v>0.29820000000000002</v>
      </c>
      <c r="AJ14" s="21">
        <v>0.63300000000000001</v>
      </c>
      <c r="AK14" s="36">
        <f>SUM(AI14:AJ14)</f>
        <v>0.93120000000000003</v>
      </c>
      <c r="AL14" s="4"/>
      <c r="AM14" s="21">
        <v>1.11E-2</v>
      </c>
      <c r="AN14" s="21">
        <v>7.1099999999999997E-2</v>
      </c>
      <c r="AO14" s="21">
        <v>0.33560000000000001</v>
      </c>
      <c r="AP14" s="21">
        <v>0.58220000000000005</v>
      </c>
      <c r="AQ14" s="36">
        <f>SUM(AO14:AP14)</f>
        <v>0.91780000000000006</v>
      </c>
      <c r="AR14" s="4"/>
      <c r="AS14" s="37">
        <v>9.4000000000000004E-3</v>
      </c>
      <c r="AT14" s="37">
        <v>0.1226</v>
      </c>
      <c r="AU14" s="37">
        <v>0.36420000000000002</v>
      </c>
      <c r="AV14" s="37">
        <v>0.50380000000000003</v>
      </c>
      <c r="AW14" s="37">
        <f>SUM(AU14:AV14)</f>
        <v>0.8680000000000001</v>
      </c>
      <c r="AX14" s="4"/>
    </row>
    <row r="15" spans="1:50" ht="15" customHeight="1" x14ac:dyDescent="0.25">
      <c r="A15" s="2" t="s">
        <v>126</v>
      </c>
      <c r="B15" s="31">
        <v>110</v>
      </c>
      <c r="C15" s="28" t="s">
        <v>148</v>
      </c>
      <c r="D15" s="28" t="s">
        <v>145</v>
      </c>
      <c r="E15" s="28" t="s">
        <v>146</v>
      </c>
      <c r="F15" s="28" t="s">
        <v>147</v>
      </c>
      <c r="G15" s="49" t="s">
        <v>149</v>
      </c>
      <c r="H15" s="4"/>
      <c r="I15" s="27" t="s">
        <v>83</v>
      </c>
      <c r="J15" s="28" t="s">
        <v>80</v>
      </c>
      <c r="K15" s="28" t="s">
        <v>103</v>
      </c>
      <c r="L15" s="28" t="s">
        <v>81</v>
      </c>
      <c r="M15" s="29" t="s">
        <v>82</v>
      </c>
      <c r="N15" s="4"/>
      <c r="O15" s="30" t="s">
        <v>64</v>
      </c>
      <c r="P15" s="31" t="s">
        <v>65</v>
      </c>
      <c r="Q15" s="31" t="s">
        <v>66</v>
      </c>
      <c r="R15" s="40" t="s">
        <v>67</v>
      </c>
      <c r="S15" s="38" t="s">
        <v>51</v>
      </c>
      <c r="T15" s="4"/>
      <c r="U15" s="31" t="s">
        <v>26</v>
      </c>
      <c r="V15" s="31" t="s">
        <v>27</v>
      </c>
      <c r="W15" s="31" t="s">
        <v>28</v>
      </c>
      <c r="X15" s="31" t="s">
        <v>29</v>
      </c>
      <c r="Y15" s="33" t="s">
        <v>46</v>
      </c>
      <c r="Z15" s="34"/>
      <c r="AA15" s="21" t="s">
        <v>41</v>
      </c>
      <c r="AB15" s="21" t="s">
        <v>42</v>
      </c>
      <c r="AC15" s="21" t="s">
        <v>43</v>
      </c>
      <c r="AD15" s="21" t="s">
        <v>45</v>
      </c>
      <c r="AE15" s="35" t="s">
        <v>44</v>
      </c>
      <c r="AF15" s="25"/>
      <c r="AG15" s="21">
        <v>3.9199999999999999E-2</v>
      </c>
      <c r="AH15" s="21">
        <v>4.58E-2</v>
      </c>
      <c r="AI15" s="21">
        <v>0.13070000000000001</v>
      </c>
      <c r="AJ15" s="21">
        <v>0.7843</v>
      </c>
      <c r="AK15" s="36">
        <f t="shared" ref="AK15" si="0">SUM(AI15:AJ15)</f>
        <v>0.91500000000000004</v>
      </c>
      <c r="AL15" s="4"/>
      <c r="AM15" s="21">
        <v>3.9699999999999999E-2</v>
      </c>
      <c r="AN15" s="21">
        <v>5.2999999999999999E-2</v>
      </c>
      <c r="AO15" s="21">
        <v>0.1656</v>
      </c>
      <c r="AP15" s="21">
        <v>0.74170000000000003</v>
      </c>
      <c r="AQ15" s="36">
        <f t="shared" ref="AQ15" si="1">SUM(AO15:AP15)</f>
        <v>0.9073</v>
      </c>
      <c r="AR15" s="4"/>
      <c r="AS15" s="37">
        <v>2.6100000000000002E-2</v>
      </c>
      <c r="AT15" s="37">
        <v>7.85E-2</v>
      </c>
      <c r="AU15" s="37">
        <v>0.24079999999999999</v>
      </c>
      <c r="AV15" s="37">
        <v>0.65459999999999996</v>
      </c>
      <c r="AW15" s="37">
        <f t="shared" ref="AW15" si="2">SUM(AU15:AV15)</f>
        <v>0.89539999999999997</v>
      </c>
      <c r="AX15" s="4"/>
    </row>
    <row r="16" spans="1:50" s="20" customFormat="1" ht="15" customHeight="1" x14ac:dyDescent="0.25">
      <c r="A16" s="2"/>
      <c r="B16" s="2"/>
      <c r="C16" s="2"/>
      <c r="D16" s="16" t="s">
        <v>88</v>
      </c>
      <c r="E16" s="37"/>
      <c r="F16" s="2"/>
      <c r="G16" s="2"/>
      <c r="H16" s="4"/>
      <c r="I16" s="2"/>
      <c r="J16" s="16" t="s">
        <v>88</v>
      </c>
      <c r="K16" s="37"/>
      <c r="L16" s="2"/>
      <c r="M16" s="2"/>
      <c r="N16" s="4"/>
      <c r="O16" s="2"/>
      <c r="P16" s="16" t="s">
        <v>88</v>
      </c>
      <c r="Q16" s="37"/>
      <c r="R16" s="2"/>
      <c r="S16" s="2"/>
      <c r="T16" s="4"/>
      <c r="U16" s="2"/>
      <c r="V16" s="16" t="s">
        <v>88</v>
      </c>
      <c r="W16" s="37"/>
      <c r="X16" s="2"/>
      <c r="Y16" s="2"/>
      <c r="Z16" s="4"/>
      <c r="AA16" s="2"/>
      <c r="AB16" s="16" t="s">
        <v>88</v>
      </c>
      <c r="AC16" s="37"/>
      <c r="AD16" s="2"/>
      <c r="AE16" s="2"/>
      <c r="AF16" s="4"/>
      <c r="AG16" s="3"/>
      <c r="AH16" s="16" t="s">
        <v>88</v>
      </c>
      <c r="AI16" s="37"/>
      <c r="AJ16" s="3"/>
      <c r="AK16" s="2"/>
      <c r="AL16" s="4"/>
      <c r="AM16" s="3"/>
      <c r="AN16" s="16" t="s">
        <v>88</v>
      </c>
      <c r="AO16" s="37"/>
      <c r="AP16" s="3"/>
      <c r="AQ16" s="3"/>
      <c r="AR16" s="4"/>
      <c r="AS16" s="3"/>
      <c r="AT16" s="3"/>
      <c r="AU16" s="3"/>
      <c r="AV16" s="3"/>
      <c r="AW16" s="3"/>
      <c r="AX16" s="4"/>
    </row>
    <row r="17" spans="1:50" ht="15" customHeight="1" x14ac:dyDescent="0.25">
      <c r="A17" s="2"/>
      <c r="B17" s="2"/>
      <c r="C17" s="2"/>
      <c r="D17" s="41" t="s">
        <v>52</v>
      </c>
      <c r="E17" s="32" t="s">
        <v>68</v>
      </c>
      <c r="F17" s="2"/>
      <c r="G17" s="2"/>
      <c r="H17" s="4"/>
      <c r="I17" s="2"/>
      <c r="J17" s="41" t="s">
        <v>52</v>
      </c>
      <c r="K17" s="32" t="s">
        <v>68</v>
      </c>
      <c r="L17" s="2"/>
      <c r="M17" s="2"/>
      <c r="N17" s="4"/>
      <c r="O17" s="2"/>
      <c r="P17" s="41" t="s">
        <v>52</v>
      </c>
      <c r="Q17" s="32" t="s">
        <v>68</v>
      </c>
      <c r="R17" s="2"/>
      <c r="S17" s="2"/>
      <c r="T17" s="4"/>
      <c r="U17" s="2"/>
      <c r="V17" s="41" t="s">
        <v>52</v>
      </c>
      <c r="W17" s="32" t="s">
        <v>68</v>
      </c>
      <c r="X17" s="2"/>
      <c r="Y17" s="2"/>
      <c r="Z17" s="4"/>
      <c r="AA17" s="2"/>
      <c r="AB17" s="41" t="s">
        <v>52</v>
      </c>
      <c r="AC17" s="32" t="s">
        <v>68</v>
      </c>
      <c r="AD17" s="2"/>
      <c r="AE17" s="2"/>
      <c r="AF17" s="4"/>
      <c r="AG17" s="3"/>
      <c r="AH17" s="41" t="s">
        <v>52</v>
      </c>
      <c r="AI17" s="32" t="s">
        <v>68</v>
      </c>
      <c r="AJ17" s="3"/>
      <c r="AK17" s="2"/>
      <c r="AL17" s="4"/>
      <c r="AM17" s="3"/>
      <c r="AN17" s="41" t="s">
        <v>52</v>
      </c>
      <c r="AO17" s="32" t="s">
        <v>68</v>
      </c>
      <c r="AP17" s="3"/>
      <c r="AQ17" s="3"/>
      <c r="AR17" s="4"/>
      <c r="AS17" s="3"/>
      <c r="AT17" s="3"/>
      <c r="AU17" s="3"/>
      <c r="AV17" s="3"/>
      <c r="AW17" s="3"/>
      <c r="AX17" s="4"/>
    </row>
    <row r="18" spans="1:50" ht="15" customHeight="1" x14ac:dyDescent="0.25">
      <c r="A18" s="2"/>
      <c r="B18" s="2"/>
      <c r="C18" s="2"/>
      <c r="D18" s="42" t="s">
        <v>54</v>
      </c>
      <c r="E18" s="43" t="s">
        <v>69</v>
      </c>
      <c r="F18" s="2"/>
      <c r="G18" s="2"/>
      <c r="H18" s="4"/>
      <c r="I18" s="2"/>
      <c r="J18" s="42" t="s">
        <v>54</v>
      </c>
      <c r="K18" s="43" t="s">
        <v>69</v>
      </c>
      <c r="L18" s="2"/>
      <c r="M18" s="2"/>
      <c r="N18" s="4"/>
      <c r="O18" s="2"/>
      <c r="P18" s="42" t="s">
        <v>54</v>
      </c>
      <c r="Q18" s="43" t="s">
        <v>69</v>
      </c>
      <c r="R18" s="2"/>
      <c r="S18" s="2"/>
      <c r="T18" s="4"/>
      <c r="U18" s="2"/>
      <c r="V18" s="42" t="s">
        <v>54</v>
      </c>
      <c r="W18" s="43" t="s">
        <v>69</v>
      </c>
      <c r="X18" s="2"/>
      <c r="Y18" s="2"/>
      <c r="Z18" s="4"/>
      <c r="AA18" s="2"/>
      <c r="AB18" s="42" t="s">
        <v>54</v>
      </c>
      <c r="AC18" s="43" t="s">
        <v>69</v>
      </c>
      <c r="AD18" s="2"/>
      <c r="AE18" s="2"/>
      <c r="AF18" s="4"/>
      <c r="AG18" s="3"/>
      <c r="AH18" s="42" t="s">
        <v>54</v>
      </c>
      <c r="AI18" s="43" t="s">
        <v>69</v>
      </c>
      <c r="AJ18" s="3"/>
      <c r="AK18" s="2"/>
      <c r="AL18" s="4"/>
      <c r="AM18" s="3"/>
      <c r="AN18" s="42" t="s">
        <v>54</v>
      </c>
      <c r="AO18" s="43" t="s">
        <v>69</v>
      </c>
      <c r="AP18" s="3"/>
      <c r="AQ18" s="3"/>
      <c r="AR18" s="4"/>
      <c r="AS18" s="3"/>
      <c r="AT18" s="3"/>
      <c r="AU18" s="3"/>
      <c r="AV18" s="3"/>
      <c r="AW18" s="3"/>
      <c r="AX18" s="4"/>
    </row>
    <row r="19" spans="1:50" ht="15" customHeight="1" x14ac:dyDescent="0.25">
      <c r="A19" s="2"/>
      <c r="B19" s="2"/>
      <c r="C19" s="2"/>
      <c r="D19" s="42"/>
      <c r="E19" s="43"/>
      <c r="F19" s="2"/>
      <c r="G19" s="2"/>
      <c r="H19" s="4"/>
      <c r="I19" s="2"/>
      <c r="J19" s="42"/>
      <c r="K19" s="43"/>
      <c r="L19" s="2"/>
      <c r="M19" s="2"/>
      <c r="N19" s="4"/>
      <c r="O19" s="2"/>
      <c r="P19" s="42"/>
      <c r="Q19" s="43"/>
      <c r="R19" s="2"/>
      <c r="S19" s="2"/>
      <c r="T19" s="4"/>
      <c r="U19" s="2"/>
      <c r="V19" s="42"/>
      <c r="W19" s="43"/>
      <c r="X19" s="2"/>
      <c r="Y19" s="2"/>
      <c r="Z19" s="4"/>
      <c r="AA19" s="2"/>
      <c r="AB19" s="42"/>
      <c r="AC19" s="43"/>
      <c r="AD19" s="2"/>
      <c r="AE19" s="2"/>
      <c r="AF19" s="4"/>
      <c r="AG19" s="3"/>
      <c r="AH19" s="42"/>
      <c r="AI19" s="43"/>
      <c r="AJ19" s="3"/>
      <c r="AK19" s="2"/>
      <c r="AL19" s="4"/>
      <c r="AM19" s="3"/>
      <c r="AN19" s="42"/>
      <c r="AO19" s="43"/>
      <c r="AP19" s="3"/>
      <c r="AQ19" s="3"/>
      <c r="AR19" s="4"/>
      <c r="AS19" s="3"/>
      <c r="AT19" s="3"/>
      <c r="AU19" s="3"/>
      <c r="AV19" s="3"/>
      <c r="AW19" s="3"/>
      <c r="AX19" s="4"/>
    </row>
    <row r="20" spans="1:50" s="10" customFormat="1" ht="15" customHeight="1" x14ac:dyDescent="0.35">
      <c r="A20" s="2" t="s">
        <v>14</v>
      </c>
      <c r="E20" s="22">
        <v>2020</v>
      </c>
      <c r="H20" s="12"/>
      <c r="K20" s="17">
        <v>2019</v>
      </c>
      <c r="N20" s="12"/>
      <c r="Q20" s="17">
        <v>2018</v>
      </c>
      <c r="T20" s="12"/>
      <c r="W20" s="17">
        <v>2017</v>
      </c>
      <c r="Z20" s="12"/>
      <c r="AC20" s="17">
        <v>2016</v>
      </c>
      <c r="AE20" s="14"/>
      <c r="AF20" s="15"/>
      <c r="AG20" s="13"/>
      <c r="AI20" s="17">
        <v>2015</v>
      </c>
      <c r="AJ20" s="13"/>
      <c r="AK20" s="14"/>
      <c r="AL20" s="12"/>
      <c r="AM20" s="13"/>
      <c r="AN20" s="13"/>
      <c r="AO20" s="17">
        <v>2014</v>
      </c>
      <c r="AP20" s="13"/>
      <c r="AQ20" s="13"/>
      <c r="AR20" s="12"/>
      <c r="AS20" s="13"/>
      <c r="AT20" s="13"/>
      <c r="AU20" s="17">
        <v>2013</v>
      </c>
      <c r="AV20" s="13"/>
      <c r="AW20" s="13"/>
      <c r="AX20" s="12"/>
    </row>
    <row r="21" spans="1:50" s="2" customFormat="1" ht="15" customHeight="1" x14ac:dyDescent="0.2">
      <c r="B21" s="5" t="s">
        <v>115</v>
      </c>
      <c r="C21" s="5" t="s">
        <v>6</v>
      </c>
      <c r="D21" s="5" t="s">
        <v>7</v>
      </c>
      <c r="E21" s="5" t="s">
        <v>6</v>
      </c>
      <c r="F21" s="5" t="s">
        <v>7</v>
      </c>
      <c r="H21" s="4"/>
      <c r="I21" s="5" t="s">
        <v>6</v>
      </c>
      <c r="J21" s="5" t="s">
        <v>7</v>
      </c>
      <c r="K21" s="5" t="s">
        <v>6</v>
      </c>
      <c r="L21" s="5" t="s">
        <v>7</v>
      </c>
      <c r="N21" s="4"/>
      <c r="O21" s="5" t="s">
        <v>6</v>
      </c>
      <c r="P21" s="5" t="s">
        <v>7</v>
      </c>
      <c r="Q21" s="5" t="s">
        <v>6</v>
      </c>
      <c r="R21" s="5" t="s">
        <v>7</v>
      </c>
      <c r="T21" s="4"/>
      <c r="U21" s="5" t="s">
        <v>6</v>
      </c>
      <c r="V21" s="5" t="s">
        <v>7</v>
      </c>
      <c r="W21" s="5" t="s">
        <v>6</v>
      </c>
      <c r="X21" s="5" t="s">
        <v>7</v>
      </c>
      <c r="Z21" s="4"/>
      <c r="AA21" s="5" t="s">
        <v>6</v>
      </c>
      <c r="AB21" s="5" t="s">
        <v>7</v>
      </c>
      <c r="AC21" s="5" t="s">
        <v>6</v>
      </c>
      <c r="AD21" s="5" t="s">
        <v>7</v>
      </c>
      <c r="AE21" s="24"/>
      <c r="AF21" s="4"/>
      <c r="AG21" s="5" t="s">
        <v>6</v>
      </c>
      <c r="AH21" s="5" t="s">
        <v>7</v>
      </c>
      <c r="AI21" s="5" t="s">
        <v>6</v>
      </c>
      <c r="AJ21" s="5" t="s">
        <v>7</v>
      </c>
      <c r="AL21" s="4"/>
      <c r="AM21" s="5" t="s">
        <v>6</v>
      </c>
      <c r="AN21" s="5" t="s">
        <v>7</v>
      </c>
      <c r="AO21" s="5" t="s">
        <v>6</v>
      </c>
      <c r="AP21" s="5" t="s">
        <v>7</v>
      </c>
      <c r="AQ21" s="3"/>
      <c r="AR21" s="4"/>
      <c r="AS21" s="3"/>
      <c r="AT21" s="3"/>
      <c r="AU21" s="3"/>
      <c r="AV21" s="3"/>
      <c r="AW21" s="3"/>
      <c r="AX21" s="4"/>
    </row>
    <row r="22" spans="1:50" s="2" customFormat="1" ht="15" customHeight="1" x14ac:dyDescent="0.2">
      <c r="A22" s="2" t="s">
        <v>122</v>
      </c>
      <c r="B22" s="3">
        <v>332</v>
      </c>
      <c r="C22" s="3" t="s">
        <v>10</v>
      </c>
      <c r="D22" s="29" t="s">
        <v>139</v>
      </c>
      <c r="E22" s="37" t="s">
        <v>15</v>
      </c>
      <c r="F22" s="49" t="s">
        <v>138</v>
      </c>
      <c r="H22" s="4"/>
      <c r="I22" s="3" t="s">
        <v>10</v>
      </c>
      <c r="J22" s="29" t="s">
        <v>119</v>
      </c>
      <c r="K22" s="37" t="s">
        <v>15</v>
      </c>
      <c r="L22" s="29" t="s">
        <v>74</v>
      </c>
      <c r="N22" s="4"/>
      <c r="O22" s="3" t="s">
        <v>10</v>
      </c>
      <c r="P22" s="44" t="s">
        <v>84</v>
      </c>
      <c r="Q22" s="37" t="s">
        <v>15</v>
      </c>
      <c r="R22" s="32" t="s">
        <v>48</v>
      </c>
      <c r="T22" s="4"/>
      <c r="U22" s="3" t="s">
        <v>10</v>
      </c>
      <c r="V22" s="36" t="s">
        <v>30</v>
      </c>
      <c r="W22" s="37" t="s">
        <v>15</v>
      </c>
      <c r="X22" s="33" t="s">
        <v>21</v>
      </c>
      <c r="Z22" s="4"/>
      <c r="AA22" s="3" t="s">
        <v>10</v>
      </c>
      <c r="AB22" s="21">
        <v>0.99180000000000001</v>
      </c>
      <c r="AC22" s="37" t="s">
        <v>15</v>
      </c>
      <c r="AD22" s="39" t="s">
        <v>35</v>
      </c>
      <c r="AE22" s="24"/>
      <c r="AF22" s="4"/>
      <c r="AG22" s="3" t="s">
        <v>10</v>
      </c>
      <c r="AH22" s="36">
        <f>SUM(AH13:AJ13)</f>
        <v>0.99539999999999995</v>
      </c>
      <c r="AI22" s="37" t="s">
        <v>13</v>
      </c>
      <c r="AJ22" s="45">
        <f>SUM(AI13:AJ13)</f>
        <v>0.96560000000000001</v>
      </c>
      <c r="AL22" s="4"/>
      <c r="AM22" s="3" t="s">
        <v>10</v>
      </c>
      <c r="AN22" s="36">
        <v>0.99780000000000002</v>
      </c>
      <c r="AO22" s="3" t="s">
        <v>8</v>
      </c>
      <c r="AP22" s="36">
        <v>0.9355</v>
      </c>
      <c r="AQ22" s="3"/>
      <c r="AR22" s="4"/>
      <c r="AS22" s="3"/>
      <c r="AT22" s="3"/>
      <c r="AU22" s="3"/>
      <c r="AV22" s="3"/>
      <c r="AW22" s="3"/>
      <c r="AX22" s="4"/>
    </row>
    <row r="23" spans="1:50" s="2" customFormat="1" ht="15" customHeight="1" x14ac:dyDescent="0.2">
      <c r="A23" s="2" t="s">
        <v>124</v>
      </c>
      <c r="B23" s="3">
        <v>332</v>
      </c>
      <c r="C23" s="3" t="s">
        <v>10</v>
      </c>
      <c r="D23" s="29" t="s">
        <v>144</v>
      </c>
      <c r="E23" s="37" t="s">
        <v>13</v>
      </c>
      <c r="F23" s="29" t="s">
        <v>143</v>
      </c>
      <c r="H23" s="4"/>
      <c r="I23" s="3" t="s">
        <v>10</v>
      </c>
      <c r="J23" s="29" t="s">
        <v>118</v>
      </c>
      <c r="K23" s="37" t="s">
        <v>13</v>
      </c>
      <c r="L23" s="29" t="s">
        <v>79</v>
      </c>
      <c r="N23" s="4"/>
      <c r="O23" s="3" t="s">
        <v>10</v>
      </c>
      <c r="P23" s="44" t="s">
        <v>49</v>
      </c>
      <c r="Q23" s="37" t="s">
        <v>13</v>
      </c>
      <c r="R23" s="33" t="s">
        <v>50</v>
      </c>
      <c r="T23" s="4"/>
      <c r="U23" s="3" t="s">
        <v>10</v>
      </c>
      <c r="V23" s="36" t="s">
        <v>30</v>
      </c>
      <c r="W23" s="37" t="s">
        <v>13</v>
      </c>
      <c r="X23" s="33" t="s">
        <v>25</v>
      </c>
      <c r="Z23" s="4"/>
      <c r="AA23" s="3" t="s">
        <v>10</v>
      </c>
      <c r="AB23" s="21">
        <v>0.98909999999999998</v>
      </c>
      <c r="AC23" s="37" t="s">
        <v>13</v>
      </c>
      <c r="AD23" s="39" t="s">
        <v>36</v>
      </c>
      <c r="AE23" s="24"/>
      <c r="AF23" s="4"/>
      <c r="AG23" s="3" t="s">
        <v>10</v>
      </c>
      <c r="AH23" s="36">
        <f>SUM(AH14:AJ14)</f>
        <v>0.98619999999999997</v>
      </c>
      <c r="AI23" s="37" t="s">
        <v>13</v>
      </c>
      <c r="AJ23" s="45">
        <f>SUM(AI14:AJ14)</f>
        <v>0.93120000000000003</v>
      </c>
      <c r="AL23" s="4"/>
      <c r="AM23" s="3" t="s">
        <v>10</v>
      </c>
      <c r="AN23" s="36">
        <v>0.9889</v>
      </c>
      <c r="AO23" s="3" t="s">
        <v>9</v>
      </c>
      <c r="AP23" s="36">
        <v>0.91779999999999995</v>
      </c>
      <c r="AQ23" s="3"/>
      <c r="AR23" s="4"/>
      <c r="AS23" s="3"/>
      <c r="AT23" s="3"/>
      <c r="AU23" s="3"/>
      <c r="AV23" s="3"/>
      <c r="AW23" s="3"/>
      <c r="AX23" s="4"/>
    </row>
    <row r="24" spans="1:50" s="2" customFormat="1" ht="15" customHeight="1" x14ac:dyDescent="0.2">
      <c r="A24" s="2" t="s">
        <v>126</v>
      </c>
      <c r="B24" s="3">
        <v>110</v>
      </c>
      <c r="C24" s="3" t="s">
        <v>16</v>
      </c>
      <c r="D24" s="29" t="s">
        <v>150</v>
      </c>
      <c r="E24" s="37" t="s">
        <v>15</v>
      </c>
      <c r="F24" s="49" t="s">
        <v>149</v>
      </c>
      <c r="H24" s="4"/>
      <c r="I24" s="3" t="s">
        <v>16</v>
      </c>
      <c r="J24" s="29" t="s">
        <v>86</v>
      </c>
      <c r="K24" s="37" t="s">
        <v>15</v>
      </c>
      <c r="L24" s="29" t="s">
        <v>82</v>
      </c>
      <c r="N24" s="4"/>
      <c r="O24" s="3" t="s">
        <v>16</v>
      </c>
      <c r="P24" s="46" t="s">
        <v>85</v>
      </c>
      <c r="Q24" s="37" t="s">
        <v>15</v>
      </c>
      <c r="R24" s="38" t="s">
        <v>51</v>
      </c>
      <c r="T24" s="4"/>
      <c r="U24" s="3" t="s">
        <v>16</v>
      </c>
      <c r="V24" s="36" t="s">
        <v>47</v>
      </c>
      <c r="W24" s="37" t="s">
        <v>13</v>
      </c>
      <c r="X24" s="33" t="s">
        <v>46</v>
      </c>
      <c r="Z24" s="4"/>
      <c r="AA24" s="3" t="s">
        <v>16</v>
      </c>
      <c r="AB24" s="21">
        <v>0.96030000000000004</v>
      </c>
      <c r="AC24" s="37" t="s">
        <v>13</v>
      </c>
      <c r="AD24" s="35" t="s">
        <v>44</v>
      </c>
      <c r="AE24" s="24"/>
      <c r="AF24" s="26"/>
      <c r="AG24" s="3" t="s">
        <v>12</v>
      </c>
      <c r="AH24" s="36">
        <f>SUM(AH15:AJ15)</f>
        <v>0.96079999999999999</v>
      </c>
      <c r="AI24" s="37" t="s">
        <v>13</v>
      </c>
      <c r="AJ24" s="45">
        <f>SUM(AI15:AJ15)</f>
        <v>0.91500000000000004</v>
      </c>
      <c r="AL24" s="4"/>
      <c r="AM24" s="3" t="s">
        <v>11</v>
      </c>
      <c r="AN24" s="36">
        <v>0.96030000000000004</v>
      </c>
      <c r="AO24" s="3" t="s">
        <v>9</v>
      </c>
      <c r="AP24" s="36">
        <v>0.9073</v>
      </c>
      <c r="AQ24" s="3"/>
      <c r="AR24" s="4"/>
      <c r="AS24" s="5"/>
      <c r="AT24" s="3"/>
      <c r="AU24" s="3"/>
      <c r="AV24" s="3"/>
      <c r="AW24" s="3"/>
      <c r="AX24" s="4"/>
    </row>
    <row r="25" spans="1:50" s="2" customFormat="1" ht="15" customHeight="1" x14ac:dyDescent="0.2">
      <c r="D25" s="16" t="s">
        <v>88</v>
      </c>
      <c r="E25" s="37"/>
      <c r="H25" s="4"/>
      <c r="J25" s="16" t="s">
        <v>88</v>
      </c>
      <c r="K25" s="37"/>
      <c r="N25" s="4"/>
      <c r="P25" s="16" t="s">
        <v>88</v>
      </c>
      <c r="Q25" s="37"/>
      <c r="T25" s="4"/>
      <c r="V25" s="16" t="s">
        <v>88</v>
      </c>
      <c r="W25" s="37"/>
      <c r="Z25" s="4"/>
      <c r="AB25" s="16" t="s">
        <v>88</v>
      </c>
      <c r="AC25" s="37"/>
      <c r="AF25" s="4"/>
      <c r="AG25" s="3"/>
      <c r="AH25" s="16" t="s">
        <v>88</v>
      </c>
      <c r="AI25" s="37"/>
      <c r="AL25" s="4"/>
      <c r="AM25" s="3"/>
      <c r="AN25" s="16" t="s">
        <v>88</v>
      </c>
      <c r="AO25" s="37"/>
      <c r="AQ25" s="3"/>
      <c r="AR25" s="4"/>
      <c r="AS25" s="3"/>
      <c r="AT25" s="3"/>
      <c r="AU25" s="3"/>
      <c r="AV25" s="3"/>
      <c r="AW25" s="3"/>
      <c r="AX25" s="4"/>
    </row>
    <row r="26" spans="1:50" s="2" customFormat="1" ht="15" customHeight="1" x14ac:dyDescent="0.2">
      <c r="D26" s="36" t="s">
        <v>52</v>
      </c>
      <c r="E26" s="32" t="s">
        <v>53</v>
      </c>
      <c r="H26" s="4"/>
      <c r="J26" s="36" t="s">
        <v>52</v>
      </c>
      <c r="K26" s="32" t="s">
        <v>53</v>
      </c>
      <c r="N26" s="4"/>
      <c r="P26" s="36" t="s">
        <v>52</v>
      </c>
      <c r="Q26" s="32" t="s">
        <v>53</v>
      </c>
      <c r="T26" s="4"/>
      <c r="V26" s="36" t="s">
        <v>52</v>
      </c>
      <c r="W26" s="32" t="s">
        <v>53</v>
      </c>
      <c r="Z26" s="4"/>
      <c r="AB26" s="36" t="s">
        <v>52</v>
      </c>
      <c r="AC26" s="32" t="s">
        <v>53</v>
      </c>
      <c r="AF26" s="4"/>
      <c r="AG26" s="3"/>
      <c r="AH26" s="36" t="s">
        <v>52</v>
      </c>
      <c r="AI26" s="32" t="s">
        <v>53</v>
      </c>
      <c r="AL26" s="4"/>
      <c r="AM26" s="3"/>
      <c r="AN26" s="36" t="s">
        <v>52</v>
      </c>
      <c r="AO26" s="32" t="s">
        <v>53</v>
      </c>
      <c r="AQ26" s="3"/>
      <c r="AR26" s="4"/>
      <c r="AS26" s="3"/>
      <c r="AT26" s="3"/>
      <c r="AU26" s="3"/>
      <c r="AV26" s="3"/>
      <c r="AW26" s="3"/>
      <c r="AX26" s="4"/>
    </row>
    <row r="27" spans="1:50" s="2" customFormat="1" ht="15" customHeight="1" x14ac:dyDescent="0.2">
      <c r="D27" s="42" t="s">
        <v>54</v>
      </c>
      <c r="E27" s="43" t="s">
        <v>55</v>
      </c>
      <c r="H27" s="4"/>
      <c r="J27" s="42" t="s">
        <v>54</v>
      </c>
      <c r="K27" s="43" t="s">
        <v>55</v>
      </c>
      <c r="N27" s="4"/>
      <c r="P27" s="42" t="s">
        <v>54</v>
      </c>
      <c r="Q27" s="43" t="s">
        <v>55</v>
      </c>
      <c r="T27" s="4"/>
      <c r="V27" s="42" t="s">
        <v>54</v>
      </c>
      <c r="W27" s="43" t="s">
        <v>55</v>
      </c>
      <c r="Z27" s="4"/>
      <c r="AB27" s="42" t="s">
        <v>54</v>
      </c>
      <c r="AC27" s="43" t="s">
        <v>55</v>
      </c>
      <c r="AF27" s="4"/>
      <c r="AG27" s="3"/>
      <c r="AH27" s="42" t="s">
        <v>54</v>
      </c>
      <c r="AI27" s="43" t="s">
        <v>55</v>
      </c>
      <c r="AL27" s="4"/>
      <c r="AM27" s="3"/>
      <c r="AN27" s="42" t="s">
        <v>54</v>
      </c>
      <c r="AO27" s="43" t="s">
        <v>55</v>
      </c>
      <c r="AQ27" s="3"/>
      <c r="AR27" s="4"/>
      <c r="AS27" s="3"/>
      <c r="AT27" s="3"/>
      <c r="AU27" s="3"/>
      <c r="AV27" s="3"/>
      <c r="AW27" s="3"/>
      <c r="AX27" s="4"/>
    </row>
    <row r="28" spans="1:50" ht="15" customHeight="1" x14ac:dyDescent="0.25">
      <c r="D28" s="18"/>
      <c r="E28" s="19"/>
      <c r="H28" s="9"/>
      <c r="J28" s="18"/>
      <c r="K28" s="19"/>
      <c r="N28" s="9"/>
      <c r="P28" s="18"/>
      <c r="Q28" s="19"/>
      <c r="V28" s="18"/>
      <c r="W28" s="19"/>
      <c r="AB28" s="18"/>
      <c r="AC28" s="19"/>
      <c r="AH28" s="18"/>
      <c r="AI28" s="19"/>
      <c r="AN28" s="18"/>
      <c r="AO28" s="19"/>
    </row>
    <row r="29" spans="1:50" ht="15" customHeight="1" x14ac:dyDescent="0.25">
      <c r="H29" s="9"/>
      <c r="N29" s="9"/>
    </row>
    <row r="30" spans="1:50" ht="15" customHeight="1" x14ac:dyDescent="0.25">
      <c r="H30" s="9"/>
      <c r="N30" s="9"/>
    </row>
    <row r="31" spans="1:50" x14ac:dyDescent="0.25">
      <c r="H31" s="9"/>
      <c r="N31" s="9"/>
    </row>
    <row r="32" spans="1:50" x14ac:dyDescent="0.25">
      <c r="H32" s="9"/>
      <c r="N32" s="9"/>
    </row>
    <row r="33" spans="8:14" x14ac:dyDescent="0.25">
      <c r="H33" s="9"/>
      <c r="N33" s="9"/>
    </row>
    <row r="34" spans="8:14" x14ac:dyDescent="0.25">
      <c r="H34" s="9"/>
      <c r="N34" s="9"/>
    </row>
    <row r="35" spans="8:14" x14ac:dyDescent="0.25">
      <c r="H35" s="9"/>
      <c r="N35" s="9"/>
    </row>
    <row r="36" spans="8:14" x14ac:dyDescent="0.25">
      <c r="H36" s="9"/>
      <c r="N36" s="9"/>
    </row>
    <row r="37" spans="8:14" x14ac:dyDescent="0.25">
      <c r="H37" s="9"/>
      <c r="N37" s="9"/>
    </row>
    <row r="38" spans="8:14" x14ac:dyDescent="0.25">
      <c r="H38" s="9"/>
      <c r="N38" s="9"/>
    </row>
    <row r="39" spans="8:14" x14ac:dyDescent="0.25">
      <c r="H39" s="9"/>
      <c r="N39" s="9"/>
    </row>
    <row r="40" spans="8:14" x14ac:dyDescent="0.25">
      <c r="H40" s="9"/>
      <c r="N40" s="9"/>
    </row>
    <row r="41" spans="8:14" x14ac:dyDescent="0.25">
      <c r="H41" s="9"/>
      <c r="N41" s="9"/>
    </row>
    <row r="42" spans="8:14" x14ac:dyDescent="0.25">
      <c r="H42" s="9"/>
      <c r="N42" s="9"/>
    </row>
    <row r="43" spans="8:14" x14ac:dyDescent="0.25">
      <c r="H43" s="9"/>
      <c r="N43" s="9"/>
    </row>
    <row r="44" spans="8:14" x14ac:dyDescent="0.25">
      <c r="H44" s="9"/>
      <c r="N44" s="9"/>
    </row>
    <row r="45" spans="8:14" x14ac:dyDescent="0.25">
      <c r="H45" s="9"/>
      <c r="N45" s="9"/>
    </row>
    <row r="46" spans="8:14" x14ac:dyDescent="0.25">
      <c r="H46" s="9"/>
      <c r="N46" s="9"/>
    </row>
    <row r="47" spans="8:14" x14ac:dyDescent="0.25">
      <c r="H47" s="9"/>
      <c r="N47" s="9"/>
    </row>
    <row r="48" spans="8:14" x14ac:dyDescent="0.25">
      <c r="H48" s="9"/>
      <c r="N48" s="9"/>
    </row>
    <row r="49" spans="8:14" x14ac:dyDescent="0.25">
      <c r="H49" s="9"/>
      <c r="N49" s="9"/>
    </row>
    <row r="50" spans="8:14" x14ac:dyDescent="0.25">
      <c r="H50" s="9"/>
      <c r="N50" s="9"/>
    </row>
    <row r="51" spans="8:14" x14ac:dyDescent="0.25">
      <c r="H51" s="9"/>
      <c r="N51" s="9"/>
    </row>
    <row r="52" spans="8:14" x14ac:dyDescent="0.25">
      <c r="H52" s="9"/>
      <c r="N52" s="9"/>
    </row>
    <row r="53" spans="8:14" x14ac:dyDescent="0.25">
      <c r="H53" s="9"/>
      <c r="N53" s="9"/>
    </row>
    <row r="54" spans="8:14" x14ac:dyDescent="0.25">
      <c r="H54" s="9"/>
      <c r="N54" s="9"/>
    </row>
    <row r="55" spans="8:14" x14ac:dyDescent="0.25">
      <c r="H55" s="9"/>
      <c r="N55" s="9"/>
    </row>
    <row r="56" spans="8:14" x14ac:dyDescent="0.25">
      <c r="H56" s="9"/>
      <c r="N56" s="9"/>
    </row>
    <row r="57" spans="8:14" x14ac:dyDescent="0.25">
      <c r="H57" s="9"/>
      <c r="N57" s="9"/>
    </row>
    <row r="58" spans="8:14" x14ac:dyDescent="0.25">
      <c r="H58" s="9"/>
      <c r="N58" s="9"/>
    </row>
    <row r="59" spans="8:14" x14ac:dyDescent="0.25">
      <c r="H59" s="9"/>
      <c r="N59" s="9"/>
    </row>
    <row r="60" spans="8:14" x14ac:dyDescent="0.25">
      <c r="H60" s="9"/>
      <c r="N60" s="9"/>
    </row>
    <row r="61" spans="8:14" x14ac:dyDescent="0.25">
      <c r="H61" s="9"/>
      <c r="N61" s="9"/>
    </row>
    <row r="62" spans="8:14" x14ac:dyDescent="0.25">
      <c r="H62" s="9"/>
      <c r="N62" s="9"/>
    </row>
    <row r="63" spans="8:14" x14ac:dyDescent="0.25">
      <c r="H63" s="9"/>
      <c r="N63" s="9"/>
    </row>
    <row r="64" spans="8:14" x14ac:dyDescent="0.25">
      <c r="H64" s="9"/>
      <c r="N64" s="9"/>
    </row>
    <row r="65" spans="8:14" x14ac:dyDescent="0.25">
      <c r="H65" s="9"/>
      <c r="N65" s="9"/>
    </row>
    <row r="66" spans="8:14" x14ac:dyDescent="0.25">
      <c r="H66" s="9"/>
      <c r="N66" s="9"/>
    </row>
    <row r="67" spans="8:14" x14ac:dyDescent="0.25">
      <c r="H67" s="9"/>
      <c r="N67" s="9"/>
    </row>
    <row r="68" spans="8:14" x14ac:dyDescent="0.25">
      <c r="H68" s="9"/>
      <c r="N68" s="9"/>
    </row>
    <row r="69" spans="8:14" x14ac:dyDescent="0.25">
      <c r="H69" s="9"/>
      <c r="N69" s="9"/>
    </row>
    <row r="70" spans="8:14" x14ac:dyDescent="0.25">
      <c r="H70" s="9"/>
      <c r="N70" s="9"/>
    </row>
    <row r="71" spans="8:14" x14ac:dyDescent="0.25">
      <c r="H71" s="9"/>
      <c r="N71" s="9"/>
    </row>
    <row r="72" spans="8:14" x14ac:dyDescent="0.25">
      <c r="H72" s="9"/>
      <c r="N72" s="9"/>
    </row>
    <row r="73" spans="8:14" x14ac:dyDescent="0.25">
      <c r="H73" s="9"/>
      <c r="N73" s="9"/>
    </row>
    <row r="74" spans="8:14" x14ac:dyDescent="0.25">
      <c r="H74" s="9"/>
      <c r="N7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570C9-E4CA-47A4-819C-3CC8BFFB7ECD}">
  <dimension ref="A1:AX75"/>
  <sheetViews>
    <sheetView workbookViewId="0">
      <selection activeCell="A28" sqref="A28"/>
    </sheetView>
  </sheetViews>
  <sheetFormatPr defaultRowHeight="15" x14ac:dyDescent="0.25"/>
  <cols>
    <col min="1" max="1" width="84.7109375" bestFit="1" customWidth="1"/>
    <col min="2" max="2" width="12.7109375" customWidth="1"/>
    <col min="3" max="3" width="14.42578125" bestFit="1" customWidth="1"/>
    <col min="4" max="7" width="10.7109375" customWidth="1"/>
    <col min="8" max="8" width="0.85546875" style="6" customWidth="1"/>
    <col min="9" max="9" width="14.42578125" bestFit="1" customWidth="1"/>
    <col min="10" max="13" width="10.7109375" customWidth="1"/>
    <col min="14" max="14" width="0.85546875" style="6" customWidth="1"/>
    <col min="15" max="15" width="14.42578125" bestFit="1" customWidth="1"/>
    <col min="16" max="19" width="10.7109375" customWidth="1"/>
    <col min="20" max="20" width="0.85546875" customWidth="1"/>
    <col min="21" max="21" width="14.42578125" bestFit="1" customWidth="1"/>
    <col min="22" max="25" width="10.7109375" customWidth="1"/>
    <col min="26" max="26" width="0.85546875" customWidth="1"/>
    <col min="27" max="27" width="14.42578125" bestFit="1" customWidth="1"/>
    <col min="28" max="31" width="10.7109375" customWidth="1"/>
    <col min="32" max="32" width="0.85546875" customWidth="1"/>
    <col min="33" max="33" width="14.42578125" style="1" bestFit="1" customWidth="1"/>
    <col min="34" max="36" width="10.7109375" style="1" customWidth="1"/>
    <col min="37" max="37" width="10.7109375" customWidth="1"/>
    <col min="38" max="38" width="0.85546875" customWidth="1"/>
    <col min="39" max="39" width="14.42578125" style="1" bestFit="1" customWidth="1"/>
    <col min="40" max="43" width="10.7109375" style="1" customWidth="1"/>
    <col min="44" max="44" width="0.85546875" customWidth="1"/>
    <col min="45" max="45" width="12.7109375" style="1" customWidth="1"/>
    <col min="46" max="49" width="10.7109375" style="1" customWidth="1"/>
    <col min="50" max="50" width="0.85546875" customWidth="1"/>
  </cols>
  <sheetData>
    <row r="1" spans="1:50" ht="15" customHeight="1" x14ac:dyDescent="0.25">
      <c r="A1" s="7" t="s">
        <v>89</v>
      </c>
      <c r="T1" s="6"/>
      <c r="Z1" s="6"/>
      <c r="AE1" s="9"/>
      <c r="AF1" s="6"/>
      <c r="AK1" s="8"/>
      <c r="AL1" s="6"/>
      <c r="AM1" s="3"/>
      <c r="AN1" s="3"/>
      <c r="AO1" s="3"/>
      <c r="AP1" s="3"/>
      <c r="AQ1" s="3"/>
      <c r="AR1" s="6"/>
      <c r="AS1" s="3"/>
      <c r="AT1" s="3"/>
      <c r="AU1" s="3"/>
      <c r="AV1" s="3"/>
      <c r="AW1" s="3"/>
      <c r="AX1" s="4"/>
    </row>
    <row r="2" spans="1:50" ht="15" customHeight="1" x14ac:dyDescent="0.25">
      <c r="A2" s="2"/>
      <c r="T2" s="6"/>
      <c r="Z2" s="6"/>
      <c r="AE2" s="9"/>
      <c r="AF2" s="6"/>
      <c r="AK2" s="8"/>
      <c r="AL2" s="6"/>
      <c r="AM2" s="3"/>
      <c r="AN2" s="3"/>
      <c r="AO2" s="3"/>
      <c r="AP2" s="3"/>
      <c r="AQ2" s="3"/>
      <c r="AR2" s="6"/>
      <c r="AS2" s="3"/>
      <c r="AT2" s="3"/>
      <c r="AU2" s="3"/>
      <c r="AV2" s="3"/>
      <c r="AW2" s="3"/>
      <c r="AX2" s="6"/>
    </row>
    <row r="3" spans="1:50" ht="15" customHeight="1" x14ac:dyDescent="0.35">
      <c r="A3" s="2" t="s">
        <v>88</v>
      </c>
      <c r="B3" s="10"/>
      <c r="C3" s="10"/>
      <c r="D3" s="10"/>
      <c r="E3" s="22">
        <v>2020</v>
      </c>
      <c r="F3" s="10"/>
      <c r="G3" s="10"/>
      <c r="H3" s="12"/>
      <c r="I3" s="10"/>
      <c r="J3" s="10"/>
      <c r="K3" s="17">
        <v>2019</v>
      </c>
      <c r="L3" s="10"/>
      <c r="M3" s="10"/>
      <c r="N3" s="12"/>
      <c r="O3" s="10"/>
      <c r="P3" s="10"/>
      <c r="Q3" s="17">
        <v>2018</v>
      </c>
      <c r="R3" s="10"/>
      <c r="S3" s="10"/>
      <c r="T3" s="12"/>
      <c r="U3" s="10"/>
      <c r="V3" s="10"/>
      <c r="W3" s="17">
        <v>2017</v>
      </c>
      <c r="X3" s="10"/>
      <c r="Y3" s="10"/>
      <c r="Z3" s="12"/>
      <c r="AA3" s="10"/>
      <c r="AB3" s="10"/>
      <c r="AC3" s="17">
        <v>2016</v>
      </c>
      <c r="AD3" s="10"/>
      <c r="AE3" s="14"/>
      <c r="AF3" s="15"/>
      <c r="AG3" s="13"/>
      <c r="AH3" s="10"/>
      <c r="AI3" s="17">
        <v>2015</v>
      </c>
      <c r="AJ3" s="13"/>
      <c r="AK3" s="14"/>
      <c r="AL3" s="12"/>
      <c r="AM3" s="13"/>
      <c r="AN3" s="13"/>
      <c r="AO3" s="17">
        <v>2014</v>
      </c>
      <c r="AP3" s="13"/>
      <c r="AQ3" s="13"/>
      <c r="AR3" s="12"/>
      <c r="AS3" s="13"/>
      <c r="AT3" s="13"/>
      <c r="AU3" s="17">
        <v>2013</v>
      </c>
      <c r="AV3" s="13"/>
      <c r="AW3" s="13"/>
      <c r="AX3" s="11"/>
    </row>
    <row r="4" spans="1:50" ht="15" customHeight="1" x14ac:dyDescent="0.25">
      <c r="A4" s="2"/>
      <c r="B4" s="2"/>
      <c r="C4" s="2"/>
      <c r="D4" s="2"/>
      <c r="E4" s="5"/>
      <c r="F4" s="2"/>
      <c r="G4" s="2"/>
      <c r="H4" s="4"/>
      <c r="I4" s="2"/>
      <c r="J4" s="2"/>
      <c r="K4" s="2"/>
      <c r="L4" s="2"/>
      <c r="M4" s="2"/>
      <c r="N4" s="4"/>
      <c r="O4" s="2"/>
      <c r="P4" s="2"/>
      <c r="Q4" s="2"/>
      <c r="R4" s="2"/>
      <c r="S4" s="2"/>
      <c r="T4" s="4"/>
      <c r="U4" s="2"/>
      <c r="V4" s="2"/>
      <c r="W4" s="2"/>
      <c r="X4" s="2"/>
      <c r="Y4" s="2"/>
      <c r="Z4" s="4"/>
      <c r="AA4" s="2"/>
      <c r="AB4" s="2"/>
      <c r="AC4" s="2"/>
      <c r="AD4" s="2"/>
      <c r="AE4" s="2"/>
      <c r="AF4" s="4"/>
      <c r="AG4" s="3"/>
      <c r="AH4" s="3"/>
      <c r="AI4" s="3"/>
      <c r="AJ4" s="3"/>
      <c r="AK4" s="2"/>
      <c r="AL4" s="4"/>
      <c r="AM4" s="3"/>
      <c r="AN4" s="3"/>
      <c r="AO4" s="3"/>
      <c r="AP4" s="3"/>
      <c r="AQ4" s="3"/>
      <c r="AR4" s="4"/>
      <c r="AS4" s="3"/>
      <c r="AT4" s="3"/>
      <c r="AU4" s="3"/>
      <c r="AV4" s="3"/>
      <c r="AW4" s="3"/>
      <c r="AX4" s="4"/>
    </row>
    <row r="5" spans="1:50" ht="15" customHeight="1" x14ac:dyDescent="0.25">
      <c r="A5" s="2" t="s">
        <v>95</v>
      </c>
      <c r="B5" s="2"/>
      <c r="C5" s="2"/>
      <c r="D5" s="2"/>
      <c r="E5" s="5">
        <v>468</v>
      </c>
      <c r="F5" s="2"/>
      <c r="G5" s="2"/>
      <c r="H5" s="4"/>
      <c r="I5" s="2"/>
      <c r="J5" s="2"/>
      <c r="K5" s="5">
        <v>488</v>
      </c>
      <c r="L5" s="2"/>
      <c r="M5" s="2"/>
      <c r="N5" s="4"/>
      <c r="O5" s="2"/>
      <c r="P5" s="2"/>
      <c r="Q5" s="5">
        <v>434</v>
      </c>
      <c r="R5" s="2"/>
      <c r="S5" s="2"/>
      <c r="T5" s="4"/>
      <c r="U5" s="2"/>
      <c r="V5" s="2"/>
      <c r="W5" s="5">
        <v>483</v>
      </c>
      <c r="X5" s="2"/>
      <c r="Y5" s="2"/>
      <c r="Z5" s="4"/>
      <c r="AA5" s="2"/>
      <c r="AB5" s="2"/>
      <c r="AC5" s="5">
        <v>403</v>
      </c>
      <c r="AD5" s="2"/>
      <c r="AE5" s="24"/>
      <c r="AF5" s="25"/>
      <c r="AG5" s="5"/>
      <c r="AH5" s="3"/>
      <c r="AI5" s="5">
        <v>461</v>
      </c>
      <c r="AJ5" s="2"/>
      <c r="AK5" s="2"/>
      <c r="AL5" s="4"/>
      <c r="AM5" s="3"/>
      <c r="AN5" s="3"/>
      <c r="AO5" s="5">
        <v>450</v>
      </c>
      <c r="AP5" s="3"/>
      <c r="AQ5" s="3"/>
      <c r="AR5" s="4"/>
      <c r="AS5" s="3"/>
      <c r="AT5" s="3"/>
      <c r="AU5" s="5">
        <v>530</v>
      </c>
      <c r="AV5" s="3"/>
      <c r="AW5" s="3"/>
      <c r="AX5" s="4"/>
    </row>
    <row r="6" spans="1:50" ht="15" customHeight="1" x14ac:dyDescent="0.25">
      <c r="A6" s="2" t="s">
        <v>120</v>
      </c>
      <c r="B6" s="2"/>
      <c r="C6" s="2"/>
      <c r="D6" s="2"/>
      <c r="E6" s="5"/>
      <c r="F6" s="2"/>
      <c r="G6" s="2"/>
      <c r="H6" s="4"/>
      <c r="I6" s="2"/>
      <c r="J6" s="2"/>
      <c r="K6" s="5"/>
      <c r="L6" s="2"/>
      <c r="M6" s="2"/>
      <c r="N6" s="4"/>
      <c r="O6" s="2"/>
      <c r="P6" s="2"/>
      <c r="Q6" s="5"/>
      <c r="R6" s="2"/>
      <c r="S6" s="2"/>
      <c r="T6" s="4"/>
      <c r="U6" s="2"/>
      <c r="V6" s="2"/>
      <c r="W6" s="5"/>
      <c r="X6" s="2"/>
      <c r="Y6" s="2"/>
      <c r="Z6" s="4"/>
      <c r="AA6" s="2"/>
      <c r="AB6" s="2"/>
      <c r="AC6" s="5"/>
      <c r="AD6" s="2"/>
      <c r="AE6" s="24"/>
      <c r="AF6" s="25"/>
      <c r="AG6" s="5"/>
      <c r="AH6" s="3"/>
      <c r="AI6" s="5"/>
      <c r="AJ6" s="2"/>
      <c r="AK6" s="2"/>
      <c r="AL6" s="4"/>
      <c r="AM6" s="3"/>
      <c r="AN6" s="3"/>
      <c r="AO6" s="5"/>
      <c r="AP6" s="3"/>
      <c r="AQ6" s="3"/>
      <c r="AR6" s="4"/>
      <c r="AS6" s="3"/>
      <c r="AT6" s="3"/>
      <c r="AU6" s="5"/>
      <c r="AV6" s="3"/>
      <c r="AW6" s="3"/>
      <c r="AX6" s="4"/>
    </row>
    <row r="7" spans="1:50" ht="15" customHeight="1" x14ac:dyDescent="0.25">
      <c r="A7" s="2" t="s">
        <v>131</v>
      </c>
      <c r="B7" s="2"/>
      <c r="C7" s="2"/>
      <c r="D7" s="2"/>
      <c r="E7" s="5">
        <v>130</v>
      </c>
      <c r="F7" s="2"/>
      <c r="G7" s="2"/>
      <c r="H7" s="4"/>
      <c r="I7" s="2"/>
      <c r="J7" s="2"/>
      <c r="K7" s="5"/>
      <c r="L7" s="2"/>
      <c r="M7" s="2"/>
      <c r="N7" s="4"/>
      <c r="O7" s="2"/>
      <c r="P7" s="2"/>
      <c r="Q7" s="5"/>
      <c r="R7" s="2"/>
      <c r="S7" s="2"/>
      <c r="T7" s="4"/>
      <c r="U7" s="2"/>
      <c r="V7" s="2"/>
      <c r="W7" s="5"/>
      <c r="X7" s="2"/>
      <c r="Y7" s="2"/>
      <c r="Z7" s="4"/>
      <c r="AA7" s="2"/>
      <c r="AB7" s="2"/>
      <c r="AC7" s="5"/>
      <c r="AD7" s="2"/>
      <c r="AE7" s="24"/>
      <c r="AF7" s="25"/>
      <c r="AG7" s="5"/>
      <c r="AH7" s="3"/>
      <c r="AI7" s="5"/>
      <c r="AJ7" s="2"/>
      <c r="AK7" s="2"/>
      <c r="AL7" s="4"/>
      <c r="AM7" s="3"/>
      <c r="AN7" s="3"/>
      <c r="AO7" s="5"/>
      <c r="AP7" s="3"/>
      <c r="AQ7" s="3"/>
      <c r="AR7" s="4"/>
      <c r="AS7" s="3"/>
      <c r="AT7" s="3"/>
      <c r="AU7" s="5"/>
      <c r="AV7" s="3"/>
      <c r="AW7" s="3"/>
      <c r="AX7" s="4"/>
    </row>
    <row r="8" spans="1:50" ht="15" customHeight="1" x14ac:dyDescent="0.25">
      <c r="A8" s="2" t="s">
        <v>132</v>
      </c>
      <c r="B8" s="2"/>
      <c r="C8" s="2"/>
      <c r="D8" s="2"/>
      <c r="E8" s="5">
        <v>101</v>
      </c>
      <c r="F8" s="2"/>
      <c r="G8" s="2"/>
      <c r="H8" s="4"/>
      <c r="I8" s="2"/>
      <c r="J8" s="2"/>
      <c r="K8" s="5"/>
      <c r="L8" s="2"/>
      <c r="M8" s="2"/>
      <c r="N8" s="4"/>
      <c r="O8" s="2"/>
      <c r="P8" s="2"/>
      <c r="Q8" s="5"/>
      <c r="R8" s="2"/>
      <c r="S8" s="2"/>
      <c r="T8" s="4"/>
      <c r="U8" s="2"/>
      <c r="V8" s="2"/>
      <c r="W8" s="5"/>
      <c r="X8" s="2"/>
      <c r="Y8" s="2"/>
      <c r="Z8" s="4"/>
      <c r="AA8" s="2"/>
      <c r="AB8" s="2"/>
      <c r="AC8" s="5"/>
      <c r="AD8" s="2"/>
      <c r="AE8" s="24"/>
      <c r="AF8" s="25"/>
      <c r="AG8" s="5"/>
      <c r="AH8" s="3"/>
      <c r="AI8" s="5"/>
      <c r="AJ8" s="2"/>
      <c r="AK8" s="2"/>
      <c r="AL8" s="4"/>
      <c r="AM8" s="3"/>
      <c r="AN8" s="3"/>
      <c r="AO8" s="5"/>
      <c r="AP8" s="3"/>
      <c r="AQ8" s="3"/>
      <c r="AR8" s="4"/>
      <c r="AS8" s="3"/>
      <c r="AT8" s="3"/>
      <c r="AU8" s="5"/>
      <c r="AV8" s="3"/>
      <c r="AW8" s="3"/>
      <c r="AX8" s="4"/>
    </row>
    <row r="9" spans="1:50" ht="15" customHeight="1" x14ac:dyDescent="0.25">
      <c r="A9" s="2" t="s">
        <v>133</v>
      </c>
      <c r="B9" s="2"/>
      <c r="C9" s="2"/>
      <c r="D9" s="2"/>
      <c r="E9" s="5">
        <v>101</v>
      </c>
      <c r="F9" s="2"/>
      <c r="G9" s="2"/>
      <c r="H9" s="4"/>
      <c r="I9" s="2"/>
      <c r="J9" s="2"/>
      <c r="K9" s="5"/>
      <c r="L9" s="2"/>
      <c r="M9" s="2"/>
      <c r="N9" s="4"/>
      <c r="O9" s="2"/>
      <c r="P9" s="2"/>
      <c r="Q9" s="5"/>
      <c r="R9" s="2"/>
      <c r="S9" s="2"/>
      <c r="T9" s="4"/>
      <c r="U9" s="2"/>
      <c r="V9" s="2"/>
      <c r="W9" s="5"/>
      <c r="X9" s="2"/>
      <c r="Y9" s="2"/>
      <c r="Z9" s="4"/>
      <c r="AA9" s="2"/>
      <c r="AB9" s="2"/>
      <c r="AC9" s="5"/>
      <c r="AD9" s="2"/>
      <c r="AE9" s="24"/>
      <c r="AF9" s="25"/>
      <c r="AG9" s="5"/>
      <c r="AH9" s="3"/>
      <c r="AI9" s="5"/>
      <c r="AJ9" s="2"/>
      <c r="AK9" s="2"/>
      <c r="AL9" s="4"/>
      <c r="AM9" s="3"/>
      <c r="AN9" s="3"/>
      <c r="AO9" s="5"/>
      <c r="AP9" s="3"/>
      <c r="AQ9" s="3"/>
      <c r="AR9" s="4"/>
      <c r="AS9" s="3"/>
      <c r="AT9" s="3"/>
      <c r="AU9" s="5"/>
      <c r="AV9" s="3"/>
      <c r="AW9" s="3"/>
      <c r="AX9" s="4"/>
    </row>
    <row r="10" spans="1:50" ht="15" customHeight="1" x14ac:dyDescent="0.25">
      <c r="A10" s="2" t="s">
        <v>117</v>
      </c>
      <c r="B10" s="2"/>
      <c r="C10" s="2"/>
      <c r="D10" s="2"/>
      <c r="E10" s="5">
        <v>136</v>
      </c>
      <c r="F10" s="2"/>
      <c r="G10" s="2"/>
      <c r="H10" s="4"/>
      <c r="I10" s="2"/>
      <c r="J10" s="2"/>
      <c r="K10" s="5"/>
      <c r="L10" s="2"/>
      <c r="M10" s="2"/>
      <c r="N10" s="4"/>
      <c r="O10" s="2"/>
      <c r="P10" s="2"/>
      <c r="Q10" s="5"/>
      <c r="R10" s="2"/>
      <c r="S10" s="2"/>
      <c r="T10" s="4"/>
      <c r="U10" s="2"/>
      <c r="V10" s="2"/>
      <c r="W10" s="5"/>
      <c r="X10" s="2"/>
      <c r="Y10" s="2"/>
      <c r="Z10" s="4"/>
      <c r="AA10" s="2"/>
      <c r="AB10" s="2"/>
      <c r="AC10" s="5"/>
      <c r="AD10" s="2"/>
      <c r="AE10" s="24"/>
      <c r="AF10" s="25"/>
      <c r="AG10" s="5"/>
      <c r="AH10" s="3"/>
      <c r="AI10" s="5"/>
      <c r="AJ10" s="2"/>
      <c r="AK10" s="2"/>
      <c r="AL10" s="4"/>
      <c r="AM10" s="3"/>
      <c r="AN10" s="3"/>
      <c r="AO10" s="5"/>
      <c r="AP10" s="3"/>
      <c r="AQ10" s="3"/>
      <c r="AR10" s="4"/>
      <c r="AS10" s="3"/>
      <c r="AT10" s="3"/>
      <c r="AU10" s="5"/>
      <c r="AV10" s="3"/>
      <c r="AW10" s="3"/>
      <c r="AX10" s="4"/>
    </row>
    <row r="11" spans="1:50" ht="15" customHeight="1" x14ac:dyDescent="0.25">
      <c r="A11" s="2"/>
      <c r="B11" s="2"/>
      <c r="C11" s="2"/>
      <c r="D11" s="2"/>
      <c r="E11" s="2"/>
      <c r="F11" s="2"/>
      <c r="G11" s="2"/>
      <c r="H11" s="4"/>
      <c r="I11" s="2"/>
      <c r="J11" s="2"/>
      <c r="K11" s="2"/>
      <c r="L11" s="2"/>
      <c r="M11" s="2"/>
      <c r="N11" s="4"/>
      <c r="O11" s="2"/>
      <c r="P11" s="2"/>
      <c r="Q11" s="2"/>
      <c r="R11" s="2"/>
      <c r="S11" s="2"/>
      <c r="T11" s="4"/>
      <c r="U11" s="2"/>
      <c r="V11" s="2"/>
      <c r="W11" s="2"/>
      <c r="X11" s="2"/>
      <c r="Y11" s="2"/>
      <c r="Z11" s="4"/>
      <c r="AA11" s="2"/>
      <c r="AB11" s="2"/>
      <c r="AC11" s="2"/>
      <c r="AD11" s="2"/>
      <c r="AE11" s="24"/>
      <c r="AF11" s="25"/>
      <c r="AG11" s="3"/>
      <c r="AH11" s="2"/>
      <c r="AI11" s="2"/>
      <c r="AJ11" s="2"/>
      <c r="AK11" s="2"/>
      <c r="AL11" s="4"/>
      <c r="AM11" s="3"/>
      <c r="AN11" s="3"/>
      <c r="AO11" s="3"/>
      <c r="AP11" s="3"/>
      <c r="AQ11" s="3"/>
      <c r="AR11" s="4"/>
      <c r="AS11" s="3"/>
      <c r="AT11" s="3"/>
      <c r="AU11" s="3"/>
      <c r="AV11" s="3"/>
      <c r="AW11" s="3"/>
      <c r="AX11" s="4"/>
    </row>
    <row r="12" spans="1:50" ht="15" customHeight="1" x14ac:dyDescent="0.25">
      <c r="A12" s="2"/>
      <c r="B12" s="47" t="s">
        <v>121</v>
      </c>
      <c r="C12" s="5" t="s">
        <v>96</v>
      </c>
      <c r="D12" s="5" t="s">
        <v>97</v>
      </c>
      <c r="E12" s="5" t="s">
        <v>98</v>
      </c>
      <c r="F12" s="5" t="s">
        <v>99</v>
      </c>
      <c r="G12" s="5" t="s">
        <v>100</v>
      </c>
      <c r="H12" s="4"/>
      <c r="I12" s="5" t="s">
        <v>96</v>
      </c>
      <c r="J12" s="5" t="s">
        <v>97</v>
      </c>
      <c r="K12" s="5" t="s">
        <v>98</v>
      </c>
      <c r="L12" s="5" t="s">
        <v>99</v>
      </c>
      <c r="M12" s="5" t="s">
        <v>100</v>
      </c>
      <c r="N12" s="4"/>
      <c r="O12" s="5" t="s">
        <v>96</v>
      </c>
      <c r="P12" s="5" t="s">
        <v>97</v>
      </c>
      <c r="Q12" s="5" t="s">
        <v>98</v>
      </c>
      <c r="R12" s="5" t="s">
        <v>99</v>
      </c>
      <c r="S12" s="5" t="s">
        <v>100</v>
      </c>
      <c r="T12" s="4"/>
      <c r="U12" s="5" t="s">
        <v>96</v>
      </c>
      <c r="V12" s="5" t="s">
        <v>97</v>
      </c>
      <c r="W12" s="5" t="s">
        <v>98</v>
      </c>
      <c r="X12" s="5" t="s">
        <v>99</v>
      </c>
      <c r="Y12" s="5" t="s">
        <v>100</v>
      </c>
      <c r="Z12" s="26"/>
      <c r="AA12" s="5" t="s">
        <v>96</v>
      </c>
      <c r="AB12" s="5" t="s">
        <v>97</v>
      </c>
      <c r="AC12" s="5" t="s">
        <v>98</v>
      </c>
      <c r="AD12" s="5" t="s">
        <v>99</v>
      </c>
      <c r="AE12" s="5" t="s">
        <v>100</v>
      </c>
      <c r="AF12" s="25"/>
      <c r="AG12" s="5" t="s">
        <v>96</v>
      </c>
      <c r="AH12" s="5" t="s">
        <v>97</v>
      </c>
      <c r="AI12" s="5" t="s">
        <v>98</v>
      </c>
      <c r="AJ12" s="5" t="s">
        <v>99</v>
      </c>
      <c r="AK12" s="5" t="s">
        <v>100</v>
      </c>
      <c r="AL12" s="4"/>
      <c r="AM12" s="5" t="s">
        <v>96</v>
      </c>
      <c r="AN12" s="5" t="s">
        <v>97</v>
      </c>
      <c r="AO12" s="5" t="s">
        <v>98</v>
      </c>
      <c r="AP12" s="5" t="s">
        <v>99</v>
      </c>
      <c r="AQ12" s="5" t="s">
        <v>100</v>
      </c>
      <c r="AR12" s="4"/>
      <c r="AS12" s="5" t="s">
        <v>96</v>
      </c>
      <c r="AT12" s="5" t="s">
        <v>97</v>
      </c>
      <c r="AU12" s="5" t="s">
        <v>98</v>
      </c>
      <c r="AV12" s="5" t="s">
        <v>99</v>
      </c>
      <c r="AW12" s="5" t="s">
        <v>100</v>
      </c>
      <c r="AX12" s="4"/>
    </row>
    <row r="13" spans="1:50" ht="15" customHeight="1" x14ac:dyDescent="0.25">
      <c r="A13" s="2" t="s">
        <v>123</v>
      </c>
      <c r="B13" s="31">
        <v>332</v>
      </c>
      <c r="C13" s="48" t="s">
        <v>134</v>
      </c>
      <c r="D13" s="48" t="s">
        <v>136</v>
      </c>
      <c r="E13" s="28" t="s">
        <v>135</v>
      </c>
      <c r="F13" s="28" t="s">
        <v>137</v>
      </c>
      <c r="G13" s="49" t="s">
        <v>138</v>
      </c>
      <c r="H13" s="4"/>
      <c r="I13" s="27" t="s">
        <v>70</v>
      </c>
      <c r="J13" s="28" t="s">
        <v>71</v>
      </c>
      <c r="K13" s="28" t="s">
        <v>72</v>
      </c>
      <c r="L13" s="28" t="s">
        <v>73</v>
      </c>
      <c r="M13" s="29" t="s">
        <v>74</v>
      </c>
      <c r="N13" s="4"/>
      <c r="O13" s="30" t="s">
        <v>56</v>
      </c>
      <c r="P13" s="31" t="s">
        <v>57</v>
      </c>
      <c r="Q13" s="31" t="s">
        <v>58</v>
      </c>
      <c r="R13" s="31" t="s">
        <v>59</v>
      </c>
      <c r="S13" s="32" t="s">
        <v>104</v>
      </c>
      <c r="T13" s="4"/>
      <c r="U13" s="31" t="s">
        <v>17</v>
      </c>
      <c r="V13" s="31" t="s">
        <v>18</v>
      </c>
      <c r="W13" s="31" t="s">
        <v>19</v>
      </c>
      <c r="X13" s="31" t="s">
        <v>20</v>
      </c>
      <c r="Y13" s="33" t="s">
        <v>21</v>
      </c>
      <c r="Z13" s="34"/>
      <c r="AA13" s="21" t="s">
        <v>31</v>
      </c>
      <c r="AB13" s="21" t="s">
        <v>32</v>
      </c>
      <c r="AC13" s="21" t="s">
        <v>33</v>
      </c>
      <c r="AD13" s="21" t="s">
        <v>34</v>
      </c>
      <c r="AE13" s="35" t="s">
        <v>35</v>
      </c>
      <c r="AF13" s="25"/>
      <c r="AG13" s="21">
        <v>4.5999999999999999E-3</v>
      </c>
      <c r="AH13" s="21">
        <v>2.98E-2</v>
      </c>
      <c r="AI13" s="21">
        <v>0.24540000000000001</v>
      </c>
      <c r="AJ13" s="21">
        <v>0.72019999999999995</v>
      </c>
      <c r="AK13" s="36">
        <f>SUM(AI13:AJ13)</f>
        <v>0.96560000000000001</v>
      </c>
      <c r="AL13" s="4"/>
      <c r="AM13" s="21">
        <v>2.2000000000000001E-3</v>
      </c>
      <c r="AN13" s="21">
        <v>6.2199999999999998E-2</v>
      </c>
      <c r="AO13" s="21">
        <v>0.29110000000000003</v>
      </c>
      <c r="AP13" s="21">
        <v>0.64439999999999997</v>
      </c>
      <c r="AQ13" s="36">
        <f>SUM(AO13:AP13)</f>
        <v>0.9355</v>
      </c>
      <c r="AR13" s="4"/>
      <c r="AS13" s="37">
        <v>3.8E-3</v>
      </c>
      <c r="AT13" s="37">
        <v>8.8700000000000001E-2</v>
      </c>
      <c r="AU13" s="37">
        <v>0.34499999999999997</v>
      </c>
      <c r="AV13" s="37">
        <v>0.56599999999999995</v>
      </c>
      <c r="AW13" s="37">
        <f>SUM(AU13:AV13)</f>
        <v>0.91099999999999992</v>
      </c>
      <c r="AX13" s="4"/>
    </row>
    <row r="14" spans="1:50" ht="15" customHeight="1" x14ac:dyDescent="0.25">
      <c r="A14" s="2" t="s">
        <v>125</v>
      </c>
      <c r="B14" s="31">
        <v>332</v>
      </c>
      <c r="C14" s="28" t="s">
        <v>140</v>
      </c>
      <c r="D14" s="28" t="s">
        <v>136</v>
      </c>
      <c r="E14" s="28" t="s">
        <v>141</v>
      </c>
      <c r="F14" s="28" t="s">
        <v>142</v>
      </c>
      <c r="G14" s="49" t="s">
        <v>143</v>
      </c>
      <c r="H14" s="4"/>
      <c r="I14" s="27" t="s">
        <v>75</v>
      </c>
      <c r="J14" s="28" t="s">
        <v>76</v>
      </c>
      <c r="K14" s="28" t="s">
        <v>77</v>
      </c>
      <c r="L14" s="28" t="s">
        <v>78</v>
      </c>
      <c r="M14" s="29" t="s">
        <v>79</v>
      </c>
      <c r="N14" s="4"/>
      <c r="O14" s="30" t="s">
        <v>60</v>
      </c>
      <c r="P14" s="31" t="s">
        <v>61</v>
      </c>
      <c r="Q14" s="31" t="s">
        <v>62</v>
      </c>
      <c r="R14" s="31" t="s">
        <v>63</v>
      </c>
      <c r="S14" s="38" t="s">
        <v>50</v>
      </c>
      <c r="T14" s="4"/>
      <c r="U14" s="31" t="s">
        <v>17</v>
      </c>
      <c r="V14" s="31" t="s">
        <v>22</v>
      </c>
      <c r="W14" s="31" t="s">
        <v>23</v>
      </c>
      <c r="X14" s="31" t="s">
        <v>24</v>
      </c>
      <c r="Y14" s="33" t="s">
        <v>25</v>
      </c>
      <c r="Z14" s="34"/>
      <c r="AA14" s="21" t="s">
        <v>37</v>
      </c>
      <c r="AB14" s="21" t="s">
        <v>38</v>
      </c>
      <c r="AC14" s="21" t="s">
        <v>39</v>
      </c>
      <c r="AD14" s="21" t="s">
        <v>40</v>
      </c>
      <c r="AE14" s="39" t="s">
        <v>36</v>
      </c>
      <c r="AF14" s="25"/>
      <c r="AG14" s="21">
        <v>1.38E-2</v>
      </c>
      <c r="AH14" s="21">
        <v>5.5E-2</v>
      </c>
      <c r="AI14" s="21">
        <v>0.29820000000000002</v>
      </c>
      <c r="AJ14" s="21">
        <v>0.63300000000000001</v>
      </c>
      <c r="AK14" s="36">
        <f>SUM(AI14:AJ14)</f>
        <v>0.93120000000000003</v>
      </c>
      <c r="AL14" s="4"/>
      <c r="AM14" s="21">
        <v>1.11E-2</v>
      </c>
      <c r="AN14" s="21">
        <v>7.1099999999999997E-2</v>
      </c>
      <c r="AO14" s="21">
        <v>0.33560000000000001</v>
      </c>
      <c r="AP14" s="21">
        <v>0.58220000000000005</v>
      </c>
      <c r="AQ14" s="36">
        <f>SUM(AO14:AP14)</f>
        <v>0.91780000000000006</v>
      </c>
      <c r="AR14" s="4"/>
      <c r="AS14" s="37">
        <v>9.4000000000000004E-3</v>
      </c>
      <c r="AT14" s="37">
        <v>0.1226</v>
      </c>
      <c r="AU14" s="37">
        <v>0.36420000000000002</v>
      </c>
      <c r="AV14" s="37">
        <v>0.50380000000000003</v>
      </c>
      <c r="AW14" s="37">
        <f>SUM(AU14:AV14)</f>
        <v>0.8680000000000001</v>
      </c>
      <c r="AX14" s="4"/>
    </row>
    <row r="15" spans="1:50" ht="15" customHeight="1" x14ac:dyDescent="0.25">
      <c r="A15" s="2" t="s">
        <v>127</v>
      </c>
      <c r="B15" s="31">
        <v>110</v>
      </c>
      <c r="C15" s="28" t="s">
        <v>148</v>
      </c>
      <c r="D15" s="28" t="s">
        <v>145</v>
      </c>
      <c r="E15" s="28" t="s">
        <v>146</v>
      </c>
      <c r="F15" s="28" t="s">
        <v>147</v>
      </c>
      <c r="G15" s="49" t="s">
        <v>149</v>
      </c>
      <c r="H15" s="4"/>
      <c r="I15" s="27" t="s">
        <v>83</v>
      </c>
      <c r="J15" s="28" t="s">
        <v>80</v>
      </c>
      <c r="K15" s="28" t="s">
        <v>103</v>
      </c>
      <c r="L15" s="28" t="s">
        <v>81</v>
      </c>
      <c r="M15" s="29" t="s">
        <v>82</v>
      </c>
      <c r="N15" s="4"/>
      <c r="O15" s="30" t="s">
        <v>64</v>
      </c>
      <c r="P15" s="31" t="s">
        <v>65</v>
      </c>
      <c r="Q15" s="31" t="s">
        <v>66</v>
      </c>
      <c r="R15" s="40" t="s">
        <v>67</v>
      </c>
      <c r="S15" s="38" t="s">
        <v>51</v>
      </c>
      <c r="T15" s="4"/>
      <c r="U15" s="31" t="s">
        <v>26</v>
      </c>
      <c r="V15" s="31" t="s">
        <v>27</v>
      </c>
      <c r="W15" s="31" t="s">
        <v>28</v>
      </c>
      <c r="X15" s="31" t="s">
        <v>29</v>
      </c>
      <c r="Y15" s="33" t="s">
        <v>46</v>
      </c>
      <c r="Z15" s="34"/>
      <c r="AA15" s="21" t="s">
        <v>41</v>
      </c>
      <c r="AB15" s="21" t="s">
        <v>42</v>
      </c>
      <c r="AC15" s="21" t="s">
        <v>43</v>
      </c>
      <c r="AD15" s="21" t="s">
        <v>45</v>
      </c>
      <c r="AE15" s="35" t="s">
        <v>44</v>
      </c>
      <c r="AF15" s="25"/>
      <c r="AG15" s="21">
        <v>3.9199999999999999E-2</v>
      </c>
      <c r="AH15" s="21">
        <v>4.58E-2</v>
      </c>
      <c r="AI15" s="21">
        <v>0.13070000000000001</v>
      </c>
      <c r="AJ15" s="21">
        <v>0.7843</v>
      </c>
      <c r="AK15" s="36">
        <f t="shared" ref="AK15" si="0">SUM(AI15:AJ15)</f>
        <v>0.91500000000000004</v>
      </c>
      <c r="AL15" s="4"/>
      <c r="AM15" s="21">
        <v>3.9699999999999999E-2</v>
      </c>
      <c r="AN15" s="21">
        <v>5.2999999999999999E-2</v>
      </c>
      <c r="AO15" s="21">
        <v>0.1656</v>
      </c>
      <c r="AP15" s="21">
        <v>0.74170000000000003</v>
      </c>
      <c r="AQ15" s="36">
        <f t="shared" ref="AQ15" si="1">SUM(AO15:AP15)</f>
        <v>0.9073</v>
      </c>
      <c r="AR15" s="4"/>
      <c r="AS15" s="37">
        <v>2.6100000000000002E-2</v>
      </c>
      <c r="AT15" s="37">
        <v>7.85E-2</v>
      </c>
      <c r="AU15" s="37">
        <v>0.24079999999999999</v>
      </c>
      <c r="AV15" s="37">
        <v>0.65459999999999996</v>
      </c>
      <c r="AW15" s="37">
        <f t="shared" ref="AW15" si="2">SUM(AU15:AV15)</f>
        <v>0.89539999999999997</v>
      </c>
      <c r="AX15" s="4"/>
    </row>
    <row r="16" spans="1:50" s="20" customFormat="1" ht="15" customHeight="1" x14ac:dyDescent="0.25">
      <c r="A16" s="2"/>
      <c r="B16" s="2"/>
      <c r="C16" s="2"/>
      <c r="D16" s="16" t="s">
        <v>88</v>
      </c>
      <c r="E16" s="37"/>
      <c r="F16" s="2"/>
      <c r="G16" s="2"/>
      <c r="H16" s="4"/>
      <c r="I16" s="2"/>
      <c r="J16" s="16" t="s">
        <v>88</v>
      </c>
      <c r="K16" s="37"/>
      <c r="L16" s="2"/>
      <c r="M16" s="2"/>
      <c r="N16" s="4"/>
      <c r="O16" s="2"/>
      <c r="P16" s="16" t="s">
        <v>88</v>
      </c>
      <c r="Q16" s="37"/>
      <c r="R16" s="2"/>
      <c r="S16" s="2"/>
      <c r="T16" s="4"/>
      <c r="U16" s="2"/>
      <c r="V16" s="16" t="s">
        <v>88</v>
      </c>
      <c r="W16" s="37"/>
      <c r="X16" s="2"/>
      <c r="Y16" s="2"/>
      <c r="Z16" s="4"/>
      <c r="AA16" s="2"/>
      <c r="AB16" s="16" t="s">
        <v>88</v>
      </c>
      <c r="AC16" s="37"/>
      <c r="AD16" s="2"/>
      <c r="AE16" s="2"/>
      <c r="AF16" s="4"/>
      <c r="AG16" s="3"/>
      <c r="AH16" s="16" t="s">
        <v>88</v>
      </c>
      <c r="AI16" s="37"/>
      <c r="AJ16" s="3"/>
      <c r="AK16" s="2"/>
      <c r="AL16" s="4"/>
      <c r="AM16" s="3"/>
      <c r="AN16" s="16" t="s">
        <v>88</v>
      </c>
      <c r="AO16" s="37"/>
      <c r="AP16" s="3"/>
      <c r="AQ16" s="3"/>
      <c r="AR16" s="4"/>
      <c r="AS16" s="3"/>
      <c r="AT16" s="3"/>
      <c r="AU16" s="3"/>
      <c r="AV16" s="3"/>
      <c r="AW16" s="3"/>
      <c r="AX16" s="4"/>
    </row>
    <row r="17" spans="1:50" ht="15" customHeight="1" x14ac:dyDescent="0.25">
      <c r="A17" s="2"/>
      <c r="B17" s="2"/>
      <c r="C17" s="2"/>
      <c r="D17" s="41" t="s">
        <v>91</v>
      </c>
      <c r="E17" s="32" t="s">
        <v>101</v>
      </c>
      <c r="F17" s="2"/>
      <c r="G17" s="2"/>
      <c r="H17" s="4"/>
      <c r="I17" s="2"/>
      <c r="J17" s="41" t="s">
        <v>91</v>
      </c>
      <c r="K17" s="32" t="s">
        <v>101</v>
      </c>
      <c r="L17" s="2"/>
      <c r="M17" s="2"/>
      <c r="N17" s="4"/>
      <c r="O17" s="2"/>
      <c r="P17" s="41" t="s">
        <v>91</v>
      </c>
      <c r="Q17" s="32" t="s">
        <v>101</v>
      </c>
      <c r="R17" s="2"/>
      <c r="S17" s="2"/>
      <c r="T17" s="4"/>
      <c r="U17" s="2"/>
      <c r="V17" s="41" t="s">
        <v>91</v>
      </c>
      <c r="W17" s="32" t="s">
        <v>101</v>
      </c>
      <c r="X17" s="2"/>
      <c r="Y17" s="2"/>
      <c r="Z17" s="4"/>
      <c r="AA17" s="2"/>
      <c r="AB17" s="41" t="s">
        <v>91</v>
      </c>
      <c r="AC17" s="32" t="s">
        <v>101</v>
      </c>
      <c r="AD17" s="2"/>
      <c r="AE17" s="2"/>
      <c r="AF17" s="4"/>
      <c r="AG17" s="3"/>
      <c r="AH17" s="41" t="s">
        <v>91</v>
      </c>
      <c r="AI17" s="32" t="s">
        <v>101</v>
      </c>
      <c r="AJ17" s="3"/>
      <c r="AK17" s="2"/>
      <c r="AL17" s="4"/>
      <c r="AM17" s="3"/>
      <c r="AN17" s="41" t="s">
        <v>91</v>
      </c>
      <c r="AO17" s="32" t="s">
        <v>101</v>
      </c>
      <c r="AP17" s="3"/>
      <c r="AQ17" s="3"/>
      <c r="AR17" s="4"/>
      <c r="AS17" s="3"/>
      <c r="AT17" s="3"/>
      <c r="AU17" s="3"/>
      <c r="AV17" s="3"/>
      <c r="AW17" s="3"/>
      <c r="AX17" s="4"/>
    </row>
    <row r="18" spans="1:50" ht="15" customHeight="1" x14ac:dyDescent="0.25">
      <c r="A18" s="2"/>
      <c r="B18" s="2"/>
      <c r="C18" s="2"/>
      <c r="D18" s="42" t="s">
        <v>92</v>
      </c>
      <c r="E18" s="43" t="s">
        <v>102</v>
      </c>
      <c r="F18" s="2"/>
      <c r="G18" s="2"/>
      <c r="H18" s="4"/>
      <c r="I18" s="2"/>
      <c r="J18" s="42" t="s">
        <v>92</v>
      </c>
      <c r="K18" s="43" t="s">
        <v>102</v>
      </c>
      <c r="L18" s="2"/>
      <c r="M18" s="2"/>
      <c r="N18" s="4"/>
      <c r="O18" s="2"/>
      <c r="P18" s="42" t="s">
        <v>92</v>
      </c>
      <c r="Q18" s="43" t="s">
        <v>102</v>
      </c>
      <c r="R18" s="2"/>
      <c r="S18" s="2"/>
      <c r="T18" s="4"/>
      <c r="U18" s="2"/>
      <c r="V18" s="42" t="s">
        <v>92</v>
      </c>
      <c r="W18" s="43" t="s">
        <v>102</v>
      </c>
      <c r="X18" s="2"/>
      <c r="Y18" s="2"/>
      <c r="Z18" s="4"/>
      <c r="AA18" s="2"/>
      <c r="AB18" s="42" t="s">
        <v>92</v>
      </c>
      <c r="AC18" s="43" t="s">
        <v>102</v>
      </c>
      <c r="AD18" s="2"/>
      <c r="AE18" s="2"/>
      <c r="AF18" s="4"/>
      <c r="AG18" s="3"/>
      <c r="AH18" s="42" t="s">
        <v>92</v>
      </c>
      <c r="AI18" s="43" t="s">
        <v>102</v>
      </c>
      <c r="AJ18" s="3"/>
      <c r="AK18" s="2"/>
      <c r="AL18" s="4"/>
      <c r="AM18" s="3"/>
      <c r="AN18" s="42" t="s">
        <v>92</v>
      </c>
      <c r="AO18" s="43" t="s">
        <v>102</v>
      </c>
      <c r="AP18" s="3"/>
      <c r="AQ18" s="3"/>
      <c r="AR18" s="4"/>
      <c r="AS18" s="3"/>
      <c r="AT18" s="3"/>
      <c r="AU18" s="3"/>
      <c r="AV18" s="3"/>
      <c r="AW18" s="3"/>
      <c r="AX18" s="4"/>
    </row>
    <row r="19" spans="1:50" ht="15" customHeight="1" x14ac:dyDescent="0.25">
      <c r="A19" s="2"/>
      <c r="B19" s="2"/>
      <c r="C19" s="2"/>
      <c r="D19" s="42"/>
      <c r="E19" s="43"/>
      <c r="F19" s="2"/>
      <c r="G19" s="2"/>
      <c r="H19" s="4"/>
      <c r="I19" s="2"/>
      <c r="J19" s="42"/>
      <c r="K19" s="43"/>
      <c r="L19" s="2"/>
      <c r="M19" s="2"/>
      <c r="N19" s="4"/>
      <c r="O19" s="2"/>
      <c r="P19" s="42"/>
      <c r="Q19" s="43"/>
      <c r="R19" s="2"/>
      <c r="S19" s="2"/>
      <c r="T19" s="4"/>
      <c r="U19" s="2"/>
      <c r="V19" s="42"/>
      <c r="W19" s="43"/>
      <c r="X19" s="2"/>
      <c r="Y19" s="2"/>
      <c r="Z19" s="4"/>
      <c r="AA19" s="2"/>
      <c r="AB19" s="42"/>
      <c r="AC19" s="43"/>
      <c r="AD19" s="2"/>
      <c r="AE19" s="2"/>
      <c r="AF19" s="4"/>
      <c r="AG19" s="3"/>
      <c r="AH19" s="42"/>
      <c r="AI19" s="43"/>
      <c r="AJ19" s="3"/>
      <c r="AK19" s="2"/>
      <c r="AL19" s="4"/>
      <c r="AM19" s="3"/>
      <c r="AN19" s="42"/>
      <c r="AO19" s="43"/>
      <c r="AP19" s="3"/>
      <c r="AQ19" s="3"/>
      <c r="AR19" s="4"/>
      <c r="AS19" s="3"/>
      <c r="AT19" s="3"/>
      <c r="AU19" s="3"/>
      <c r="AV19" s="3"/>
      <c r="AW19" s="3"/>
      <c r="AX19" s="4"/>
    </row>
    <row r="20" spans="1:50" s="10" customFormat="1" ht="15" customHeight="1" x14ac:dyDescent="0.35">
      <c r="A20" s="2" t="s">
        <v>90</v>
      </c>
      <c r="E20" s="22">
        <v>2020</v>
      </c>
      <c r="H20" s="12"/>
      <c r="K20" s="17">
        <v>2019</v>
      </c>
      <c r="N20" s="12"/>
      <c r="Q20" s="17">
        <v>2018</v>
      </c>
      <c r="T20" s="12"/>
      <c r="W20" s="17">
        <v>2017</v>
      </c>
      <c r="Z20" s="12"/>
      <c r="AC20" s="17">
        <v>2016</v>
      </c>
      <c r="AE20" s="14"/>
      <c r="AF20" s="15"/>
      <c r="AG20" s="13"/>
      <c r="AI20" s="17">
        <v>2015</v>
      </c>
      <c r="AJ20" s="13"/>
      <c r="AK20" s="14"/>
      <c r="AL20" s="12"/>
      <c r="AM20" s="13"/>
      <c r="AN20" s="13"/>
      <c r="AO20" s="17">
        <v>2014</v>
      </c>
      <c r="AP20" s="13"/>
      <c r="AQ20" s="13"/>
      <c r="AR20" s="12"/>
      <c r="AS20" s="13"/>
      <c r="AT20" s="13"/>
      <c r="AU20" s="17">
        <v>2013</v>
      </c>
      <c r="AV20" s="13"/>
      <c r="AW20" s="13"/>
      <c r="AX20" s="12"/>
    </row>
    <row r="21" spans="1:50" s="2" customFormat="1" ht="15" customHeight="1" x14ac:dyDescent="0.2">
      <c r="B21" s="47" t="s">
        <v>121</v>
      </c>
      <c r="C21" s="5" t="s">
        <v>105</v>
      </c>
      <c r="D21" s="5" t="s">
        <v>106</v>
      </c>
      <c r="E21" s="5" t="s">
        <v>105</v>
      </c>
      <c r="F21" s="5" t="s">
        <v>106</v>
      </c>
      <c r="G21" s="23"/>
      <c r="H21" s="4"/>
      <c r="I21" s="5" t="s">
        <v>105</v>
      </c>
      <c r="J21" s="5" t="s">
        <v>106</v>
      </c>
      <c r="K21" s="5" t="s">
        <v>105</v>
      </c>
      <c r="L21" s="5" t="s">
        <v>106</v>
      </c>
      <c r="N21" s="4"/>
      <c r="O21" s="5" t="s">
        <v>105</v>
      </c>
      <c r="P21" s="5" t="s">
        <v>106</v>
      </c>
      <c r="Q21" s="5" t="s">
        <v>105</v>
      </c>
      <c r="R21" s="5" t="s">
        <v>106</v>
      </c>
      <c r="T21" s="4"/>
      <c r="U21" s="5" t="s">
        <v>105</v>
      </c>
      <c r="V21" s="5" t="s">
        <v>106</v>
      </c>
      <c r="W21" s="5" t="s">
        <v>105</v>
      </c>
      <c r="X21" s="5" t="s">
        <v>106</v>
      </c>
      <c r="Z21" s="4"/>
      <c r="AA21" s="5" t="s">
        <v>105</v>
      </c>
      <c r="AB21" s="5" t="s">
        <v>106</v>
      </c>
      <c r="AC21" s="5" t="s">
        <v>105</v>
      </c>
      <c r="AD21" s="5" t="s">
        <v>106</v>
      </c>
      <c r="AE21" s="24"/>
      <c r="AF21" s="4"/>
      <c r="AG21" s="5" t="s">
        <v>105</v>
      </c>
      <c r="AH21" s="5" t="s">
        <v>106</v>
      </c>
      <c r="AI21" s="5" t="s">
        <v>105</v>
      </c>
      <c r="AJ21" s="5" t="s">
        <v>106</v>
      </c>
      <c r="AL21" s="4"/>
      <c r="AM21" s="5" t="s">
        <v>105</v>
      </c>
      <c r="AN21" s="5" t="s">
        <v>106</v>
      </c>
      <c r="AO21" s="5" t="s">
        <v>105</v>
      </c>
      <c r="AP21" s="5" t="s">
        <v>106</v>
      </c>
      <c r="AQ21" s="3"/>
      <c r="AR21" s="4"/>
      <c r="AS21" s="3"/>
      <c r="AT21" s="3"/>
      <c r="AU21" s="3"/>
      <c r="AV21" s="3"/>
      <c r="AW21" s="3"/>
      <c r="AX21" s="4"/>
    </row>
    <row r="22" spans="1:50" s="2" customFormat="1" ht="15" customHeight="1" x14ac:dyDescent="0.2">
      <c r="A22" s="2" t="s">
        <v>123</v>
      </c>
      <c r="B22" s="3">
        <v>0</v>
      </c>
      <c r="C22" s="3" t="s">
        <v>107</v>
      </c>
      <c r="D22" s="29" t="s">
        <v>139</v>
      </c>
      <c r="E22" s="37" t="s">
        <v>114</v>
      </c>
      <c r="F22" s="49" t="s">
        <v>138</v>
      </c>
      <c r="H22" s="4"/>
      <c r="I22" s="3" t="s">
        <v>107</v>
      </c>
      <c r="J22" s="29" t="s">
        <v>119</v>
      </c>
      <c r="K22" s="37" t="s">
        <v>114</v>
      </c>
      <c r="L22" s="29" t="s">
        <v>74</v>
      </c>
      <c r="N22" s="4"/>
      <c r="O22" s="3" t="s">
        <v>107</v>
      </c>
      <c r="P22" s="44" t="s">
        <v>84</v>
      </c>
      <c r="Q22" s="37" t="s">
        <v>114</v>
      </c>
      <c r="R22" s="32" t="s">
        <v>48</v>
      </c>
      <c r="T22" s="4"/>
      <c r="U22" s="3" t="s">
        <v>107</v>
      </c>
      <c r="V22" s="36" t="s">
        <v>30</v>
      </c>
      <c r="W22" s="37" t="s">
        <v>114</v>
      </c>
      <c r="X22" s="33" t="s">
        <v>21</v>
      </c>
      <c r="Z22" s="4"/>
      <c r="AA22" s="3" t="s">
        <v>107</v>
      </c>
      <c r="AB22" s="21">
        <v>0.99180000000000001</v>
      </c>
      <c r="AC22" s="37" t="s">
        <v>114</v>
      </c>
      <c r="AD22" s="39" t="s">
        <v>35</v>
      </c>
      <c r="AE22" s="24"/>
      <c r="AF22" s="4"/>
      <c r="AG22" s="3" t="s">
        <v>107</v>
      </c>
      <c r="AH22" s="36">
        <f>SUM(AH13:AJ13)</f>
        <v>0.99539999999999995</v>
      </c>
      <c r="AI22" s="37" t="s">
        <v>113</v>
      </c>
      <c r="AJ22" s="45">
        <f>SUM(AI13:AJ13)</f>
        <v>0.96560000000000001</v>
      </c>
      <c r="AL22" s="4"/>
      <c r="AM22" s="3" t="s">
        <v>107</v>
      </c>
      <c r="AN22" s="36">
        <v>0.99780000000000002</v>
      </c>
      <c r="AO22" s="37" t="s">
        <v>111</v>
      </c>
      <c r="AP22" s="36">
        <v>0.9355</v>
      </c>
      <c r="AQ22" s="3"/>
      <c r="AR22" s="4"/>
      <c r="AS22" s="3"/>
      <c r="AT22" s="3"/>
      <c r="AU22" s="3"/>
      <c r="AV22" s="3"/>
      <c r="AW22" s="3"/>
      <c r="AX22" s="4"/>
    </row>
    <row r="23" spans="1:50" s="2" customFormat="1" ht="15" customHeight="1" x14ac:dyDescent="0.2">
      <c r="A23" s="2" t="s">
        <v>125</v>
      </c>
      <c r="B23" s="3">
        <v>0</v>
      </c>
      <c r="C23" s="3" t="s">
        <v>107</v>
      </c>
      <c r="D23" s="29" t="s">
        <v>144</v>
      </c>
      <c r="E23" s="37" t="s">
        <v>113</v>
      </c>
      <c r="F23" s="29" t="s">
        <v>143</v>
      </c>
      <c r="H23" s="4"/>
      <c r="I23" s="3" t="s">
        <v>107</v>
      </c>
      <c r="J23" s="29" t="s">
        <v>118</v>
      </c>
      <c r="K23" s="37" t="s">
        <v>113</v>
      </c>
      <c r="L23" s="29" t="s">
        <v>79</v>
      </c>
      <c r="N23" s="4"/>
      <c r="O23" s="3" t="s">
        <v>107</v>
      </c>
      <c r="P23" s="44" t="s">
        <v>49</v>
      </c>
      <c r="Q23" s="37" t="s">
        <v>113</v>
      </c>
      <c r="R23" s="33" t="s">
        <v>50</v>
      </c>
      <c r="T23" s="4"/>
      <c r="U23" s="3" t="s">
        <v>107</v>
      </c>
      <c r="V23" s="36" t="s">
        <v>30</v>
      </c>
      <c r="W23" s="37" t="s">
        <v>113</v>
      </c>
      <c r="X23" s="33" t="s">
        <v>25</v>
      </c>
      <c r="Z23" s="4"/>
      <c r="AA23" s="3" t="s">
        <v>107</v>
      </c>
      <c r="AB23" s="21">
        <v>0.98909999999999998</v>
      </c>
      <c r="AC23" s="37" t="s">
        <v>113</v>
      </c>
      <c r="AD23" s="39" t="s">
        <v>36</v>
      </c>
      <c r="AE23" s="24"/>
      <c r="AF23" s="4"/>
      <c r="AG23" s="3" t="s">
        <v>107</v>
      </c>
      <c r="AH23" s="36">
        <f>SUM(AH14:AJ14)</f>
        <v>0.98619999999999997</v>
      </c>
      <c r="AI23" s="37" t="s">
        <v>113</v>
      </c>
      <c r="AJ23" s="45">
        <f>SUM(AI14:AJ14)</f>
        <v>0.93120000000000003</v>
      </c>
      <c r="AL23" s="4"/>
      <c r="AM23" s="3" t="s">
        <v>107</v>
      </c>
      <c r="AN23" s="36">
        <v>0.9889</v>
      </c>
      <c r="AO23" s="37" t="s">
        <v>112</v>
      </c>
      <c r="AP23" s="36">
        <v>0.91779999999999995</v>
      </c>
      <c r="AQ23" s="3"/>
      <c r="AR23" s="4"/>
      <c r="AS23" s="3"/>
      <c r="AT23" s="3"/>
      <c r="AU23" s="3"/>
      <c r="AV23" s="3"/>
      <c r="AW23" s="3"/>
      <c r="AX23" s="4"/>
    </row>
    <row r="24" spans="1:50" s="2" customFormat="1" ht="15" customHeight="1" x14ac:dyDescent="0.2">
      <c r="A24" s="2" t="s">
        <v>127</v>
      </c>
      <c r="B24" s="3">
        <v>0</v>
      </c>
      <c r="C24" s="3" t="s">
        <v>108</v>
      </c>
      <c r="D24" s="29" t="s">
        <v>150</v>
      </c>
      <c r="E24" s="37" t="s">
        <v>114</v>
      </c>
      <c r="F24" s="49" t="s">
        <v>149</v>
      </c>
      <c r="H24" s="4"/>
      <c r="I24" s="3" t="s">
        <v>108</v>
      </c>
      <c r="J24" s="29" t="s">
        <v>86</v>
      </c>
      <c r="K24" s="37" t="s">
        <v>114</v>
      </c>
      <c r="L24" s="29" t="s">
        <v>82</v>
      </c>
      <c r="N24" s="4"/>
      <c r="O24" s="3" t="s">
        <v>108</v>
      </c>
      <c r="P24" s="46" t="s">
        <v>85</v>
      </c>
      <c r="Q24" s="37" t="s">
        <v>114</v>
      </c>
      <c r="R24" s="38" t="s">
        <v>51</v>
      </c>
      <c r="T24" s="4"/>
      <c r="U24" s="3" t="s">
        <v>108</v>
      </c>
      <c r="V24" s="36" t="s">
        <v>47</v>
      </c>
      <c r="W24" s="37" t="s">
        <v>113</v>
      </c>
      <c r="X24" s="33" t="s">
        <v>46</v>
      </c>
      <c r="Z24" s="4"/>
      <c r="AA24" s="3" t="s">
        <v>108</v>
      </c>
      <c r="AB24" s="21">
        <v>0.96030000000000004</v>
      </c>
      <c r="AC24" s="37" t="s">
        <v>113</v>
      </c>
      <c r="AD24" s="35" t="s">
        <v>44</v>
      </c>
      <c r="AE24" s="24"/>
      <c r="AF24" s="26"/>
      <c r="AG24" s="3" t="s">
        <v>109</v>
      </c>
      <c r="AH24" s="36">
        <f>SUM(AH15:AJ15)</f>
        <v>0.96079999999999999</v>
      </c>
      <c r="AI24" s="37" t="s">
        <v>113</v>
      </c>
      <c r="AJ24" s="45">
        <f>SUM(AI15:AJ15)</f>
        <v>0.91500000000000004</v>
      </c>
      <c r="AL24" s="4"/>
      <c r="AM24" s="3" t="s">
        <v>110</v>
      </c>
      <c r="AN24" s="36">
        <v>0.96030000000000004</v>
      </c>
      <c r="AO24" s="37" t="s">
        <v>112</v>
      </c>
      <c r="AP24" s="36">
        <v>0.9073</v>
      </c>
      <c r="AQ24" s="3"/>
      <c r="AR24" s="4"/>
      <c r="AS24" s="5"/>
      <c r="AT24" s="3"/>
      <c r="AU24" s="3"/>
      <c r="AV24" s="3"/>
      <c r="AW24" s="3"/>
      <c r="AX24" s="4"/>
    </row>
    <row r="25" spans="1:50" s="2" customFormat="1" ht="15" customHeight="1" x14ac:dyDescent="0.2">
      <c r="D25" s="16" t="s">
        <v>88</v>
      </c>
      <c r="E25" s="37"/>
      <c r="H25" s="4"/>
      <c r="J25" s="16" t="s">
        <v>88</v>
      </c>
      <c r="K25" s="37"/>
      <c r="N25" s="4"/>
      <c r="P25" s="16" t="s">
        <v>88</v>
      </c>
      <c r="Q25" s="37"/>
      <c r="T25" s="4"/>
      <c r="V25" s="16" t="s">
        <v>88</v>
      </c>
      <c r="W25" s="37"/>
      <c r="Z25" s="4"/>
      <c r="AB25" s="16" t="s">
        <v>88</v>
      </c>
      <c r="AC25" s="37"/>
      <c r="AF25" s="4"/>
      <c r="AG25" s="3"/>
      <c r="AH25" s="16" t="s">
        <v>88</v>
      </c>
      <c r="AI25" s="37"/>
      <c r="AL25" s="4"/>
      <c r="AM25" s="3"/>
      <c r="AN25" s="16" t="s">
        <v>88</v>
      </c>
      <c r="AO25" s="37"/>
      <c r="AQ25" s="3"/>
      <c r="AR25" s="4"/>
      <c r="AS25" s="3"/>
      <c r="AT25" s="3"/>
      <c r="AU25" s="3"/>
      <c r="AV25" s="3"/>
      <c r="AW25" s="3"/>
      <c r="AX25" s="4"/>
    </row>
    <row r="26" spans="1:50" s="2" customFormat="1" ht="15" customHeight="1" x14ac:dyDescent="0.2">
      <c r="D26" s="36" t="s">
        <v>91</v>
      </c>
      <c r="E26" s="32" t="s">
        <v>93</v>
      </c>
      <c r="H26" s="4"/>
      <c r="J26" s="36" t="s">
        <v>91</v>
      </c>
      <c r="K26" s="32" t="s">
        <v>93</v>
      </c>
      <c r="N26" s="4"/>
      <c r="P26" s="36" t="s">
        <v>91</v>
      </c>
      <c r="Q26" s="32" t="s">
        <v>93</v>
      </c>
      <c r="T26" s="4"/>
      <c r="V26" s="36" t="s">
        <v>91</v>
      </c>
      <c r="W26" s="32" t="s">
        <v>93</v>
      </c>
      <c r="Z26" s="4"/>
      <c r="AB26" s="36" t="s">
        <v>91</v>
      </c>
      <c r="AC26" s="32" t="s">
        <v>93</v>
      </c>
      <c r="AF26" s="4"/>
      <c r="AG26" s="3"/>
      <c r="AH26" s="36" t="s">
        <v>91</v>
      </c>
      <c r="AI26" s="32" t="s">
        <v>93</v>
      </c>
      <c r="AL26" s="4"/>
      <c r="AM26" s="3"/>
      <c r="AN26" s="36" t="s">
        <v>91</v>
      </c>
      <c r="AO26" s="32" t="s">
        <v>93</v>
      </c>
      <c r="AQ26" s="3"/>
      <c r="AR26" s="4"/>
      <c r="AS26" s="3"/>
      <c r="AT26" s="3"/>
      <c r="AU26" s="3"/>
      <c r="AV26" s="3"/>
      <c r="AW26" s="3"/>
      <c r="AX26" s="4"/>
    </row>
    <row r="27" spans="1:50" s="2" customFormat="1" ht="15" customHeight="1" x14ac:dyDescent="0.2">
      <c r="D27" s="42" t="s">
        <v>92</v>
      </c>
      <c r="E27" s="43" t="s">
        <v>94</v>
      </c>
      <c r="H27" s="4"/>
      <c r="J27" s="42" t="s">
        <v>92</v>
      </c>
      <c r="K27" s="43" t="s">
        <v>94</v>
      </c>
      <c r="N27" s="4"/>
      <c r="P27" s="42" t="s">
        <v>92</v>
      </c>
      <c r="Q27" s="43" t="s">
        <v>94</v>
      </c>
      <c r="T27" s="4"/>
      <c r="V27" s="42" t="s">
        <v>92</v>
      </c>
      <c r="W27" s="43" t="s">
        <v>94</v>
      </c>
      <c r="Z27" s="4"/>
      <c r="AB27" s="42" t="s">
        <v>92</v>
      </c>
      <c r="AC27" s="43" t="s">
        <v>94</v>
      </c>
      <c r="AF27" s="4"/>
      <c r="AG27" s="3"/>
      <c r="AH27" s="42" t="s">
        <v>92</v>
      </c>
      <c r="AI27" s="43" t="s">
        <v>94</v>
      </c>
      <c r="AL27" s="4"/>
      <c r="AM27" s="3"/>
      <c r="AN27" s="42" t="s">
        <v>92</v>
      </c>
      <c r="AO27" s="43" t="s">
        <v>94</v>
      </c>
      <c r="AQ27" s="3"/>
      <c r="AR27" s="4"/>
      <c r="AS27" s="3"/>
      <c r="AT27" s="3"/>
      <c r="AU27" s="3"/>
      <c r="AV27" s="3"/>
      <c r="AW27" s="3"/>
      <c r="AX27" s="4"/>
    </row>
    <row r="28" spans="1:50" ht="15" customHeight="1" x14ac:dyDescent="0.25">
      <c r="D28" s="18"/>
      <c r="E28" s="19"/>
      <c r="H28" s="9"/>
      <c r="J28" s="18"/>
      <c r="K28" s="19"/>
      <c r="N28" s="9"/>
      <c r="P28" s="18"/>
      <c r="Q28" s="19"/>
      <c r="V28" s="18"/>
      <c r="W28" s="19"/>
      <c r="AB28" s="18"/>
      <c r="AC28" s="19"/>
      <c r="AH28" s="18"/>
      <c r="AI28" s="19"/>
      <c r="AN28" s="18"/>
      <c r="AO28" s="19"/>
    </row>
    <row r="29" spans="1:50" ht="15" customHeight="1" x14ac:dyDescent="0.25">
      <c r="D29" s="18"/>
      <c r="E29" s="19"/>
      <c r="H29" s="9"/>
      <c r="J29" s="18"/>
      <c r="K29" s="19"/>
      <c r="N29" s="9"/>
      <c r="P29" s="18"/>
      <c r="Q29" s="19"/>
      <c r="V29" s="18"/>
      <c r="W29" s="19"/>
      <c r="AB29" s="18"/>
      <c r="AC29" s="19"/>
      <c r="AH29" s="18"/>
      <c r="AI29" s="19"/>
      <c r="AN29" s="18"/>
      <c r="AO29" s="19"/>
    </row>
    <row r="30" spans="1:50" ht="15" customHeight="1" x14ac:dyDescent="0.25">
      <c r="H30" s="9"/>
      <c r="N30" s="9"/>
    </row>
    <row r="31" spans="1:50" ht="15" customHeight="1" x14ac:dyDescent="0.25">
      <c r="H31" s="9"/>
      <c r="N31" s="9"/>
    </row>
    <row r="32" spans="1:50" x14ac:dyDescent="0.25">
      <c r="H32" s="9"/>
      <c r="N32" s="9"/>
    </row>
    <row r="33" spans="8:14" x14ac:dyDescent="0.25">
      <c r="H33" s="9"/>
      <c r="N33" s="9"/>
    </row>
    <row r="34" spans="8:14" x14ac:dyDescent="0.25">
      <c r="H34" s="9"/>
      <c r="N34" s="9"/>
    </row>
    <row r="35" spans="8:14" x14ac:dyDescent="0.25">
      <c r="H35" s="9"/>
      <c r="N35" s="9"/>
    </row>
    <row r="36" spans="8:14" x14ac:dyDescent="0.25">
      <c r="H36" s="9"/>
      <c r="N36" s="9"/>
    </row>
    <row r="37" spans="8:14" x14ac:dyDescent="0.25">
      <c r="H37" s="9"/>
      <c r="N37" s="9"/>
    </row>
    <row r="38" spans="8:14" x14ac:dyDescent="0.25">
      <c r="H38" s="9"/>
      <c r="N38" s="9"/>
    </row>
    <row r="39" spans="8:14" x14ac:dyDescent="0.25">
      <c r="H39" s="9"/>
      <c r="N39" s="9"/>
    </row>
    <row r="40" spans="8:14" x14ac:dyDescent="0.25">
      <c r="H40" s="9"/>
      <c r="N40" s="9"/>
    </row>
    <row r="41" spans="8:14" x14ac:dyDescent="0.25">
      <c r="H41" s="9"/>
      <c r="N41" s="9"/>
    </row>
    <row r="42" spans="8:14" x14ac:dyDescent="0.25">
      <c r="H42" s="9"/>
      <c r="N42" s="9"/>
    </row>
    <row r="43" spans="8:14" x14ac:dyDescent="0.25">
      <c r="H43" s="9"/>
      <c r="N43" s="9"/>
    </row>
    <row r="44" spans="8:14" x14ac:dyDescent="0.25">
      <c r="H44" s="9"/>
      <c r="N44" s="9"/>
    </row>
    <row r="45" spans="8:14" x14ac:dyDescent="0.25">
      <c r="H45" s="9"/>
      <c r="N45" s="9"/>
    </row>
    <row r="46" spans="8:14" x14ac:dyDescent="0.25">
      <c r="H46" s="9"/>
      <c r="N46" s="9"/>
    </row>
    <row r="47" spans="8:14" x14ac:dyDescent="0.25">
      <c r="H47" s="9"/>
      <c r="N47" s="9"/>
    </row>
    <row r="48" spans="8:14" x14ac:dyDescent="0.25">
      <c r="H48" s="9"/>
      <c r="N48" s="9"/>
    </row>
    <row r="49" spans="8:14" x14ac:dyDescent="0.25">
      <c r="H49" s="9"/>
      <c r="N49" s="9"/>
    </row>
    <row r="50" spans="8:14" x14ac:dyDescent="0.25">
      <c r="H50" s="9"/>
      <c r="N50" s="9"/>
    </row>
    <row r="51" spans="8:14" x14ac:dyDescent="0.25">
      <c r="H51" s="9"/>
      <c r="N51" s="9"/>
    </row>
    <row r="52" spans="8:14" x14ac:dyDescent="0.25">
      <c r="H52" s="9"/>
      <c r="N52" s="9"/>
    </row>
    <row r="53" spans="8:14" x14ac:dyDescent="0.25">
      <c r="H53" s="9"/>
      <c r="N53" s="9"/>
    </row>
    <row r="54" spans="8:14" x14ac:dyDescent="0.25">
      <c r="H54" s="9"/>
      <c r="N54" s="9"/>
    </row>
    <row r="55" spans="8:14" x14ac:dyDescent="0.25">
      <c r="H55" s="9"/>
      <c r="N55" s="9"/>
    </row>
    <row r="56" spans="8:14" x14ac:dyDescent="0.25">
      <c r="H56" s="9"/>
      <c r="N56" s="9"/>
    </row>
    <row r="57" spans="8:14" x14ac:dyDescent="0.25">
      <c r="H57" s="9"/>
      <c r="N57" s="9"/>
    </row>
    <row r="58" spans="8:14" x14ac:dyDescent="0.25">
      <c r="H58" s="9"/>
      <c r="N58" s="9"/>
    </row>
    <row r="59" spans="8:14" x14ac:dyDescent="0.25">
      <c r="H59" s="9"/>
      <c r="N59" s="9"/>
    </row>
    <row r="60" spans="8:14" x14ac:dyDescent="0.25">
      <c r="H60" s="9"/>
      <c r="N60" s="9"/>
    </row>
    <row r="61" spans="8:14" x14ac:dyDescent="0.25">
      <c r="H61" s="9"/>
      <c r="N61" s="9"/>
    </row>
    <row r="62" spans="8:14" x14ac:dyDescent="0.25">
      <c r="H62" s="9"/>
      <c r="N62" s="9"/>
    </row>
    <row r="63" spans="8:14" x14ac:dyDescent="0.25">
      <c r="H63" s="9"/>
      <c r="N63" s="9"/>
    </row>
    <row r="64" spans="8:14" x14ac:dyDescent="0.25">
      <c r="H64" s="9"/>
      <c r="N64" s="9"/>
    </row>
    <row r="65" spans="8:14" x14ac:dyDescent="0.25">
      <c r="H65" s="9"/>
      <c r="N65" s="9"/>
    </row>
    <row r="66" spans="8:14" x14ac:dyDescent="0.25">
      <c r="H66" s="9"/>
      <c r="N66" s="9"/>
    </row>
    <row r="67" spans="8:14" x14ac:dyDescent="0.25">
      <c r="H67" s="9"/>
      <c r="N67" s="9"/>
    </row>
    <row r="68" spans="8:14" x14ac:dyDescent="0.25">
      <c r="H68" s="9"/>
      <c r="N68" s="9"/>
    </row>
    <row r="69" spans="8:14" x14ac:dyDescent="0.25">
      <c r="H69" s="9"/>
      <c r="N69" s="9"/>
    </row>
    <row r="70" spans="8:14" x14ac:dyDescent="0.25">
      <c r="H70" s="9"/>
      <c r="N70" s="9"/>
    </row>
    <row r="71" spans="8:14" x14ac:dyDescent="0.25">
      <c r="H71" s="9"/>
      <c r="N71" s="9"/>
    </row>
    <row r="72" spans="8:14" x14ac:dyDescent="0.25">
      <c r="H72" s="9"/>
      <c r="N72" s="9"/>
    </row>
    <row r="73" spans="8:14" x14ac:dyDescent="0.25">
      <c r="H73" s="9"/>
      <c r="N73" s="9"/>
    </row>
    <row r="74" spans="8:14" x14ac:dyDescent="0.25">
      <c r="H74" s="9"/>
      <c r="N74" s="9"/>
    </row>
    <row r="75" spans="8:14" x14ac:dyDescent="0.25">
      <c r="H75" s="9"/>
      <c r="N7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Español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David Dwyer</cp:lastModifiedBy>
  <cp:lastPrinted>2021-01-15T12:48:01Z</cp:lastPrinted>
  <dcterms:created xsi:type="dcterms:W3CDTF">2014-11-23T18:24:41Z</dcterms:created>
  <dcterms:modified xsi:type="dcterms:W3CDTF">2021-01-15T12:49:41Z</dcterms:modified>
</cp:coreProperties>
</file>